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nwmdmitch\Downloads\"/>
    </mc:Choice>
  </mc:AlternateContent>
  <xr:revisionPtr revIDLastSave="0" documentId="13_ncr:1_{101EB11B-D2B5-4D5E-B826-FA28E42AB9DE}" xr6:coauthVersionLast="47" xr6:coauthVersionMax="47" xr10:uidLastSave="{00000000-0000-0000-0000-000000000000}"/>
  <bookViews>
    <workbookView xWindow="-96" yWindow="-96" windowWidth="23232" windowHeight="12432" xr2:uid="{00000000-000D-0000-FFFF-FFFF00000000}"/>
  </bookViews>
  <sheets>
    <sheet name="RFP Overview" sheetId="2" r:id="rId1"/>
    <sheet name="Vendor Information" sheetId="3" r:id="rId2"/>
    <sheet name="Technical Compliance" sheetId="4" r:id="rId3"/>
    <sheet name="Price Proposal" sheetId="5" r:id="rId4"/>
    <sheet name="Capacity Confirmation" sheetId="6" r:id="rId5"/>
    <sheet name="Implementation Plan" sheetId="7" r:id="rId6"/>
    <sheet name="Qualifications &amp; References" sheetId="8" r:id="rId7"/>
    <sheet name="Warranty &amp; Support" sheetId="9" r:id="rId8"/>
    <sheet name="Submission Checklist" sheetId="10" r:id="rId9"/>
    <sheet name="Conflict of Interest" sheetId="11" r:id="rId10"/>
    <sheet name="Certifications" sheetId="12" r:id="rId11"/>
    <sheet name="RFP Exceptions" sheetId="13" r:id="rId12"/>
    <sheet name="Evaluation Criteria" sheetId="14" r:id="rId13"/>
  </sheets>
  <definedNames>
    <definedName name="_xlnm._FilterDatabase" localSheetId="11" hidden="1">'RFP Exceptions'!$A$14:$J$34</definedName>
    <definedName name="_xlnm._FilterDatabase" localSheetId="2" hidden="1">'Technical Compliance'!$A$3:$H$14</definedName>
  </definedNames>
  <calcPr calcId="191028"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 i="14" l="1"/>
  <c r="F9" i="13"/>
  <c r="E14" i="5"/>
  <c r="E13" i="5"/>
  <c r="E12" i="5"/>
  <c r="E11" i="5"/>
  <c r="E10" i="5"/>
  <c r="E9" i="5"/>
  <c r="E8" i="5"/>
  <c r="E7" i="5"/>
  <c r="E6" i="5"/>
  <c r="E5" i="5"/>
  <c r="E4" i="5"/>
  <c r="E15" i="5" l="1"/>
  <c r="E19" i="5" s="1"/>
</calcChain>
</file>

<file path=xl/sharedStrings.xml><?xml version="1.0" encoding="utf-8"?>
<sst xmlns="http://schemas.openxmlformats.org/spreadsheetml/2006/main" count="334" uniqueCount="279">
  <si>
    <t>c</t>
  </si>
  <si>
    <t>Vendor Response Workbook | APP-01267</t>
  </si>
  <si>
    <t>RFP Information</t>
  </si>
  <si>
    <t>Details</t>
  </si>
  <si>
    <t>Vendor Action</t>
  </si>
  <si>
    <t>Issuing Organization</t>
  </si>
  <si>
    <t>Northwest Mississippi Regional Medical Center</t>
  </si>
  <si>
    <t>Project / Award</t>
  </si>
  <si>
    <t>NWMRMC Connected Care Infrastructure Modernization Project | APP-01267</t>
  </si>
  <si>
    <t>Grant Initiative</t>
  </si>
  <si>
    <t>Health Technology Advancement and Modernization Initiative (HTAM)</t>
  </si>
  <si>
    <t>Project Location</t>
  </si>
  <si>
    <t>1970 Hospital Drive, Clarksdale, Mississippi 38614</t>
  </si>
  <si>
    <t>Issue Date</t>
  </si>
  <si>
    <t>October 15, 2026</t>
  </si>
  <si>
    <t>Questions Due</t>
  </si>
  <si>
    <t>Proposal Due</t>
  </si>
  <si>
    <t>Anticipated Award</t>
  </si>
  <si>
    <t>Target Completion</t>
  </si>
  <si>
    <t>No later than July 31, 2027, unless otherwise approved</t>
  </si>
  <si>
    <t>1. Complete all blue-input cells.</t>
  </si>
  <si>
    <t>2. Use the compliance dropdown on every technical requirement. Blank responses may be treated as noncompliant.</t>
  </si>
  <si>
    <t>3. Enter unit prices on the Pricing sheet; extended prices and totals calculate automatically in Excel.</t>
  </si>
  <si>
    <t>4. Describe all exceptions, exclusions, assumptions, dependencies, lead times, and optional costs.</t>
  </si>
  <si>
    <t>5. Complete certifications and authorized signature information before submission.</t>
  </si>
  <si>
    <t>PROPOSAL SUBMISSION &amp; CONTACTS</t>
  </si>
  <si>
    <t>Proposal submission email</t>
  </si>
  <si>
    <t>Jbedford@nwmrmc.org</t>
  </si>
  <si>
    <t>Evaluations / demonstrations contact</t>
  </si>
  <si>
    <t>Questions and answers contact</t>
  </si>
  <si>
    <t>Jeff Bedford, CFO</t>
  </si>
  <si>
    <t>Questions and answers email</t>
  </si>
  <si>
    <t>Phone number</t>
  </si>
  <si>
    <t>662-624-3480</t>
  </si>
  <si>
    <t>VENDOR INFORMATION</t>
  </si>
  <si>
    <t>Complete all applicable fields. Blue cells are vendor inputs.</t>
  </si>
  <si>
    <t>Proposer Legal Name</t>
  </si>
  <si>
    <t>Doing Business As</t>
  </si>
  <si>
    <t>Street Address</t>
  </si>
  <si>
    <t>City / State / ZIP</t>
  </si>
  <si>
    <t>Primary Contact Name</t>
  </si>
  <si>
    <t>Title</t>
  </si>
  <si>
    <t>Email</t>
  </si>
  <si>
    <t>Phone</t>
  </si>
  <si>
    <t>Website</t>
  </si>
  <si>
    <t>Federal Tax ID / EIN</t>
  </si>
  <si>
    <t>SAM.gov UEI</t>
  </si>
  <si>
    <t>Years in Business</t>
  </si>
  <si>
    <t>Nutanix Authorized Reseller / Partner Status</t>
  </si>
  <si>
    <t>Proposed Prime Contractor</t>
  </si>
  <si>
    <t>Subcontractors (identify each)</t>
  </si>
  <si>
    <t>Conflict of Interest Disclosure Status</t>
  </si>
  <si>
    <t>Complete the “Conflict of Interest” worksheet and attach the signed form and applicable supporting documents.</t>
  </si>
  <si>
    <t>RFP Exceptions Summary</t>
  </si>
  <si>
    <t>Complete the RFP Exceptions worksheet and indicate No Exceptions or Exceptions Listed Below.</t>
  </si>
  <si>
    <t>Proposal Validity Date: (minimum 90 days)</t>
  </si>
  <si>
    <t>Proposal Submission Email</t>
  </si>
  <si>
    <t>Questions / Evaluations Contact</t>
  </si>
  <si>
    <t>Jeff Bedford, CFO | Jbedford@nwmrmc.org | 662-624-3480</t>
  </si>
  <si>
    <t>APPENDIX A - TECHNICAL COMPLIANCE MATRIX</t>
  </si>
  <si>
    <t>Complete every row. Select Comply, Exception, or Not Offered and provide supporting details.</t>
  </si>
  <si>
    <t>Item #</t>
  </si>
  <si>
    <t>Item / Requirement</t>
  </si>
  <si>
    <t>Qty.</t>
  </si>
  <si>
    <t>Minimum Specifications</t>
  </si>
  <si>
    <t>Compliance</t>
  </si>
  <si>
    <t>Manufacturer / Model / Part No.</t>
  </si>
  <si>
    <t>Vendor Explanation / Exception / Notes</t>
  </si>
  <si>
    <t>Technical Literature Reference</t>
  </si>
  <si>
    <t>Nutanix HCI Expansion Node</t>
  </si>
  <si>
    <t>Part NX-1175S-G10-6505P-CM; rack-mount data-center platform; Intel Xeon 6505P, Granite Rapids, 2.2GHz, 12 cores, one processor per node, 150W TDP; compatible with listed memory, NVMe, 25/10GbE, TPM, and power components; integrates into existing Nutanix HCI cluster and software environment; centralized cluster management; operation as expansion node.</t>
  </si>
  <si>
    <t>Nutanix 64GB DDR5-6400 Memory Module</t>
  </si>
  <si>
    <t>Part C-MEM-64GB-6400-CM; 64GB DDR5-6400 RDIMM; enterprise ECC; compatible with specified nodes; installed per required population; total 1,024GB / 1TB.</t>
  </si>
  <si>
    <t>Nutanix 3.84TB PCIe Gen5 NVMe SSD</t>
  </si>
  <si>
    <t>Part C-NVM-3.84TB-AB1A-CM; 3.84TB, PCIe Gen5, U.2, NVMe; enterprise endurance/reliability; continuous data-center use; virtualization/HCI workloads; compatible and supported in existing environment; total raw capacity 30.72TB.</t>
  </si>
  <si>
    <t>Nutanix Dual-Port 25/10GbE Network Adapter</t>
  </si>
  <si>
    <t>Part C-NIC-25G2A2-CM; two ports each, eight ports total; 25GbE and 10GbE; SFP28-class; compatible with nodes and existing network; supported by existing HCI environment; transceivers excluded only if clearly stated and separately priced if required.</t>
  </si>
  <si>
    <t>Nutanix C13/C14 10-Amp Power Cable</t>
  </si>
  <si>
    <t>Part C-PWR-4FC13C14A-CM; C13-to-C14; 10A; 4 feet; rack data-center use; quantity sufficient for both nodes.</t>
  </si>
  <si>
    <t>Nutanix TPM 2.0 Security Module</t>
  </si>
  <si>
    <t>Part C-TPM-2.0-U-C-CM; one per node; hardware cryptographic/security functions; compatible and supported; installed and configured.</t>
  </si>
  <si>
    <t>24/7 Production-Level Hardware Support</t>
  </si>
  <si>
    <t>Part S-HW-PRD; 24x7; associated expansion hardware; troubleshooting, diagnostics, covered repair/replacement; 36-month term for both nodes.</t>
  </si>
  <si>
    <t>Hardware Support Term</t>
  </si>
  <si>
    <t>36 months</t>
  </si>
  <si>
    <t>Part SUPPORT-TERM; continuous 36-month production hardware support beginning per purchase/deployment agreement.</t>
  </si>
  <si>
    <t>Nutanix Cloud Infrastructure Pro License</t>
  </si>
  <si>
    <t>24 CPU cores</t>
  </si>
  <si>
    <t>Part SW-NCI-PRO-PR; NCI Pro; per physical CPU core; production support; 36-month subscription; licenses all 24 added cores; compatible with and permits operation in existing cluster; software updates and support included.</t>
  </si>
  <si>
    <t>Software Subscription Term</t>
  </si>
  <si>
    <t>NCI Pro licensing and associated production support active continuously for the full 36 months.</t>
  </si>
  <si>
    <t>Platform Integration and Validation</t>
  </si>
  <si>
    <t>Install nodes and all components; verify compatibility; integrate into existing cluster; configure compute, storage, network, and licensing; verify cluster, storage, node, network, and license health; post-installation validation; confirm added capacity is available.</t>
  </si>
  <si>
    <t>APPENDIX B - PRICE PROPOSAL</t>
  </si>
  <si>
    <t>Provide firm, itemized pricing for a complete Nutanix HCI capacity expansion solution.</t>
  </si>
  <si>
    <t>Line #</t>
  </si>
  <si>
    <t>Line Item</t>
  </si>
  <si>
    <t>Unit Price ($)</t>
  </si>
  <si>
    <t>Extended Price ($)</t>
  </si>
  <si>
    <t>Notes / Term</t>
  </si>
  <si>
    <t>Included or Optional</t>
  </si>
  <si>
    <t>Included</t>
  </si>
  <si>
    <t>Subtotal</t>
  </si>
  <si>
    <t>Freight / Delivery</t>
  </si>
  <si>
    <t>Taxes, if applicable</t>
  </si>
  <si>
    <t>Other mandatory costs (describe)</t>
  </si>
  <si>
    <t>TOTAL PROPOSAL PRICE</t>
  </si>
  <si>
    <t>Proposed delivery lead time</t>
  </si>
  <si>
    <t>Proposed implementation duration</t>
  </si>
  <si>
    <t>Price validity period (minimum 90 days)</t>
  </si>
  <si>
    <t>Payment schedule / milestones</t>
  </si>
  <si>
    <t>Renewal pricing assumptions after 36 months</t>
  </si>
  <si>
    <t>APPENDIX C - REQUIRED CAPACITY CONFIRMATION</t>
  </si>
  <si>
    <t>Confirm each minimum added capacity requirement and provide supporting notes.</t>
  </si>
  <si>
    <t>Resource</t>
  </si>
  <si>
    <t>Minimum Added Capacity</t>
  </si>
  <si>
    <t>Vendor Confirmation</t>
  </si>
  <si>
    <t>Notes / Attachment Reference</t>
  </si>
  <si>
    <t>HCI expansion nodes</t>
  </si>
  <si>
    <t>2</t>
  </si>
  <si>
    <t>Processors</t>
  </si>
  <si>
    <t>2 x 12-core</t>
  </si>
  <si>
    <t>Physical CPU cores</t>
  </si>
  <si>
    <t>24</t>
  </si>
  <si>
    <t>Memory</t>
  </si>
  <si>
    <t>1 TB</t>
  </si>
  <si>
    <t>NVMe drives</t>
  </si>
  <si>
    <t>8 x 3.84 TB</t>
  </si>
  <si>
    <t>Raw NVMe storage</t>
  </si>
  <si>
    <t>30.72 TB</t>
  </si>
  <si>
    <t>25/10GbE adapters</t>
  </si>
  <si>
    <t>4 dual-port</t>
  </si>
  <si>
    <t>High-speed network ports</t>
  </si>
  <si>
    <t>8</t>
  </si>
  <si>
    <t>NCI Pro licensing</t>
  </si>
  <si>
    <t>Hardware support</t>
  </si>
  <si>
    <t>Software subscription/support</t>
  </si>
  <si>
    <t>IMPLEMENTATION, MIGRATION &amp; RISK RESPONSE</t>
  </si>
  <si>
    <t>Provide complete responses and attach supporting documentation where requested. Refer to Tab and number on Attachments  example: "Imp Plan 6"</t>
  </si>
  <si>
    <t>#</t>
  </si>
  <si>
    <t>Requested Information</t>
  </si>
  <si>
    <t>Vendor Response</t>
  </si>
  <si>
    <t>Executive summary of proposed solution and implementation approach</t>
  </si>
  <si>
    <t>Detailed project schedule, milestones, staffing, and lead times</t>
  </si>
  <si>
    <t>Design validation and compatibility verification approach</t>
  </si>
  <si>
    <t>Migration and cutover approach for 24/7 clinical operations</t>
  </si>
  <si>
    <t>Anticipated outages, duration, notice, rollback, and risk controls</t>
  </si>
  <si>
    <t>Testing and performance validation plan</t>
  </si>
  <si>
    <t>Wireless survey/design assumptions and dependencies</t>
  </si>
  <si>
    <t>Cabling, electrical, rack, optics, environmental, and remediation dependencies</t>
  </si>
  <si>
    <t>Documentation and as-built deliverables</t>
  </si>
  <si>
    <t>Knowledge transfer and administrator training plan</t>
  </si>
  <si>
    <t>Target completion commitment and constraints</t>
  </si>
  <si>
    <t>VENDOR QUALIFICATIONS &amp; REFERENCES</t>
  </si>
  <si>
    <t>Provide complete responses and attach supporting documentation where requested and/or if applicable for ease of submission.  Refer to Tab and number on Attachments  example: "Qual &amp; Ref 8"</t>
  </si>
  <si>
    <t>Enterprise healthcare experience and comparable project qualifications</t>
  </si>
  <si>
    <t>Relevant manufacturer certifications and partner authorizations</t>
  </si>
  <si>
    <t>Project team members, roles, certifications, and availability</t>
  </si>
  <si>
    <t>Reference 1: organization, scope, contact, phone/email</t>
  </si>
  <si>
    <t>Reference 2: organization, scope, contact, phone/email</t>
  </si>
  <si>
    <t>Reference 3: organization, scope, contact, phone/email</t>
  </si>
  <si>
    <t>Subcontractors and work each will perform</t>
  </si>
  <si>
    <t>Evidence of insurance and required licenses/authorizations</t>
  </si>
  <si>
    <t xml:space="preserve"> </t>
  </si>
  <si>
    <t>WARRANTY, SUPPORT &amp; ESCALATION</t>
  </si>
  <si>
    <t>Provide complete responses and attach supporting documentation where requested. Refer to Tab and number on Attachments  example:  "War &amp; Sup 6"</t>
  </si>
  <si>
    <t>Hardware warranty by product category</t>
  </si>
  <si>
    <t>Software/license support included during 36-month term</t>
  </si>
  <si>
    <t>Support hours and coverage model</t>
  </si>
  <si>
    <t>Severity definitions and response/restore targets</t>
  </si>
  <si>
    <t>Escalation process and contacts</t>
  </si>
  <si>
    <t>Remote and onsite support capabilities</t>
  </si>
  <si>
    <t>Firmware and security update approach</t>
  </si>
  <si>
    <t>Replacement/RMA process and service levels</t>
  </si>
  <si>
    <t>Renewal pricing assumptions and annual escalation, if any</t>
  </si>
  <si>
    <t>End-of-sale/end-of-support protection and notification</t>
  </si>
  <si>
    <t>PROPOSAL SUBMISSION CHECKLIST</t>
  </si>
  <si>
    <t>Provide complete responses and attach supporting documentation where requested. Refer to Tab and number on Attachments  example:  "Subm Checklist  6"</t>
  </si>
  <si>
    <t>Status / Location in Proposal</t>
  </si>
  <si>
    <t>Cover letter signed by an authorized individual</t>
  </si>
  <si>
    <t>Executive summary</t>
  </si>
  <si>
    <t>Completed Nutanix technical compliance matrix and capacity confirmation</t>
  </si>
  <si>
    <t>Detailed itemized pricing</t>
  </si>
  <si>
    <t>Implementation plan and proposed schedule</t>
  </si>
  <si>
    <t>Qualifications and comparable experience</t>
  </si>
  <si>
    <t>At least three references</t>
  </si>
  <si>
    <t>Warranty, support, escalation, and renewal assumptions</t>
  </si>
  <si>
    <t>Subcontractor disclosure</t>
  </si>
  <si>
    <t>Separate exceptions to RFP and proposed contract terms</t>
  </si>
  <si>
    <t>Completed and signed Conflict of Interest Disclosure worksheet with supporting documentation, plus vendor certifications</t>
  </si>
  <si>
    <t>VENDOR CONFLICT OF INTEREST DISCLOSURE &amp; ATTESTATION</t>
  </si>
  <si>
    <t>NWMRMC Nutanix HCI Capacity Expansion RFP | APP-01267 | RHTP</t>
  </si>
  <si>
    <t>Complete and submit this disclosure with the proposal. Disclose every actual, potential, or apparent financial, family, business, employment, or personal interest involving NWMRMC, this procurement, or a proposed subcontractor. Disclosed matters must be reviewed and resolved or mitigated in writing, as applicable.</t>
  </si>
  <si>
    <t>A. VENDOR INFORMATION</t>
  </si>
  <si>
    <t>Vendor legal name</t>
  </si>
  <si>
    <t>Business address</t>
  </si>
  <si>
    <t>Authorized representative and title</t>
  </si>
  <si>
    <t>Email and phone</t>
  </si>
  <si>
    <t>Proposed subcontractor(s), if any</t>
  </si>
  <si>
    <t>B. CONFLICT OF INTEREST QUESTIONS</t>
  </si>
  <si>
    <t>Question</t>
  </si>
  <si>
    <t>Yes / No</t>
  </si>
  <si>
    <t>Explanation required for Yes</t>
  </si>
  <si>
    <t>Any actual, potential, or apparent relationship with an NWMRMC officer, employee, agent, board member, or immediate family member?</t>
  </si>
  <si>
    <t>Any ownership, compensation, employment, creditor, or other financial interest involving NWMRMC personnel and the vendor or subcontractor?</t>
  </si>
  <si>
    <t>Any gift, gratuity, favor, travel, hospitality, employment opportunity, compensation, or thing of value offered to influence this procurement?</t>
  </si>
  <si>
    <t>Any vendor involvement in preparing specifications, scope, evaluation criteria, or another nonpublic portion of this solicitation?</t>
  </si>
  <si>
    <t>Any access to confidential procurement information that could provide an unfair competitive advantage?</t>
  </si>
  <si>
    <t>Any former NWMRMC employee separated within the prior year associated with this proposal?</t>
  </si>
  <si>
    <t>Any other circumstance that could create an actual or apparent conflict or impair impartiality?</t>
  </si>
  <si>
    <t>C. SUPPORTING DOCUMENTATION</t>
  </si>
  <si>
    <t>Document / Evidence</t>
  </si>
  <si>
    <t>Status</t>
  </si>
  <si>
    <t>File name or explanation</t>
  </si>
  <si>
    <t>Signed disclosure and attestation</t>
  </si>
  <si>
    <t>Ownership and control disclosure</t>
  </si>
  <si>
    <t>Subcontractor list and completed disclosures</t>
  </si>
  <si>
    <t>Written explanation and mitigation plan for each disclosed conflict</t>
  </si>
  <si>
    <t>Applicable waiver, recusal, advisory opinion, or written resolution</t>
  </si>
  <si>
    <t>D. VENDOR CERTIFICATION</t>
  </si>
  <si>
    <t>I certify that the information is complete, true, and correct; all actual, potential, and apparent conflicts have been disclosed; changes will be reported through final payment; and these requirements will be flowed down to each subcontractor at every tier.</t>
  </si>
  <si>
    <t>Authorized representative</t>
  </si>
  <si>
    <t>Signature</t>
  </si>
  <si>
    <t>Date</t>
  </si>
  <si>
    <t>VENDOR CERTIFICATIONS &amp; AUTHORIZATION</t>
  </si>
  <si>
    <t>Select certification status and complete signature fields.</t>
  </si>
  <si>
    <t>Certification</t>
  </si>
  <si>
    <t>The proposal is accurate and complete, and the signatory is authorized to bind the proposer.</t>
  </si>
  <si>
    <t>The proposer has disclosed all exceptions, contingencies, exclusions, and conflicts of interest.</t>
  </si>
  <si>
    <t>The proposer will not provide excluded or debarred parties, products, or services in violation of applicable requirements.</t>
  </si>
  <si>
    <t>The proposer will maintain required records and cooperate with grant, financial, and procurement reviews.</t>
  </si>
  <si>
    <t>The proposer agrees that final award is subject to execution of an acceptable contract and purchase authorization.</t>
  </si>
  <si>
    <t>Authorized Representative</t>
  </si>
  <si>
    <t>Signature (type name if allowed)</t>
  </si>
  <si>
    <t>RFP EXCEPTIONS, ASSUMPTIONS &amp; PROPOSED DEVIATIONS</t>
  </si>
  <si>
    <t>NWMRMC Nutanix HCI Capacity Expansion RFP | APP-01267</t>
  </si>
  <si>
    <t>Complete this form for every exception, exclusion, assumption, limitation, dependency, alternate approach, or requested change to the RFP. If the proposal contains no exceptions, select “No Exceptions” below and complete the certification. An undisclosed exception may be treated as acceptance of the applicable RFP requirement.</t>
  </si>
  <si>
    <t>A. OVERALL EXCEPTION STATUS</t>
  </si>
  <si>
    <t>Vendor status</t>
  </si>
  <si>
    <t>Total exceptions listed</t>
  </si>
  <si>
    <t>If “No Exceptions” is selected, leave the exception table blank and sign Section C.</t>
  </si>
  <si>
    <t>B. EXCEPTION DETAIL TABLE</t>
  </si>
  <si>
    <t>Enter one exception per row. Cite the exact RFP section, appendix, item number, specification, or contract provision. Explain what cannot be accepted, why, the proposed alternative, and any effect on price, schedule, performance, warranty, licensing, security, support, or grant compliance. Attach additional technical or contractual documentation when needed.</t>
  </si>
  <si>
    <t>Exception #</t>
  </si>
  <si>
    <t>Category</t>
  </si>
  <si>
    <t>RFP Section / Item</t>
  </si>
  <si>
    <t>Requirement or Term</t>
  </si>
  <si>
    <t>Exception / Requested Change</t>
  </si>
  <si>
    <t>Reason / Business Justification</t>
  </si>
  <si>
    <t>Proposed Alternative</t>
  </si>
  <si>
    <t>Price Impact ($)</t>
  </si>
  <si>
    <t>Schedule Impact</t>
  </si>
  <si>
    <t>Attachment / Reference</t>
  </si>
  <si>
    <t>C. VENDOR CERTIFICATION</t>
  </si>
  <si>
    <t>The vendor certifies that all exceptions, exclusions, assumptions, contingencies, dependencies, alternate approaches, proposed substitutions, and requested changes are fully disclosed in this worksheet and the proposal. Except for items expressly listed above, the vendor accepts and will comply with the RFP requirements. If “No Exceptions” is selected, the vendor certifies that its proposal contains no exceptions or requested deviations.</t>
  </si>
  <si>
    <t>D. NWMRMC EVALUATION USE ONLY</t>
  </si>
  <si>
    <t>Exception review status</t>
  </si>
  <si>
    <t>Accepted / Rejected / Clarification Required</t>
  </si>
  <si>
    <t>Evaluator comments</t>
  </si>
  <si>
    <t>Reviewer and date</t>
  </si>
  <si>
    <t>NWMRMC EVALUATION CRITERIA</t>
  </si>
  <si>
    <t>For vendor reference. NWMRMC will evaluate responsive proposals for best value.</t>
  </si>
  <si>
    <t>Evaluation Factor</t>
  </si>
  <si>
    <t>Weight</t>
  </si>
  <si>
    <t>Considerations</t>
  </si>
  <si>
    <t>Technical compliance and verified compatibility</t>
  </si>
  <si>
    <t>Exact component, licensing, cluster, and software-environment compatibility; complete bill of materials.</t>
  </si>
  <si>
    <t>Integration and validation approach</t>
  </si>
  <si>
    <t>Installation, cluster expansion, health validation, documentation, and risk controls.</t>
  </si>
  <si>
    <t>Vendor qualifications and Nutanix support capability</t>
  </si>
  <si>
    <t>Authorization, certifications, comparable experience, references, and escalation model.</t>
  </si>
  <si>
    <t>Cost and overall value</t>
  </si>
  <si>
    <t>Total evaluated cost, transparency, support/subscription value, and avoidance of dependencies.</t>
  </si>
  <si>
    <t>Schedule and delivery</t>
  </si>
  <si>
    <t>Lead times, staffing, and completion within the project period.</t>
  </si>
  <si>
    <t>TOTAL</t>
  </si>
  <si>
    <t>October 30,2026</t>
  </si>
  <si>
    <t>November 15, 2026</t>
  </si>
  <si>
    <t>November 30,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</si>
</sst>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Red]\(\$#,##0.00\);\-"/>
  </numFmts>
  <fonts count="17" x14ac:knownFonts="1">
    <font>
      <sz val="11"/>
      <color theme="1"/>
      <name val="Calibri"/>
      <family val="2"/>
      <scheme val="minor"/>
    </font>
    <font>
      <b/>
      <sz val="16"/>
      <color rgb="FFFFFFFF"/>
      <name val="Aptos"/>
    </font>
    <font>
      <sz val="11"/>
      <color theme="1"/>
      <name val="Calibri"/>
      <family val="2"/>
      <scheme val="minor"/>
    </font>
    <font>
      <i/>
      <sz val="10"/>
      <color rgb="FF1F4E78"/>
      <name val="Aptos"/>
    </font>
    <font>
      <b/>
      <sz val="10"/>
      <color rgb="FFFFFFFF"/>
      <name val="Aptos"/>
    </font>
    <font>
      <b/>
      <sz val="10"/>
      <color rgb="FF666666"/>
      <name val="Aptos"/>
    </font>
    <font>
      <sz val="10"/>
      <color rgb="FF0000FF"/>
      <name val="Aptos"/>
    </font>
    <font>
      <b/>
      <sz val="10"/>
      <name val="Aptos"/>
    </font>
    <font>
      <b/>
      <sz val="15"/>
      <color rgb="FFFFFFFF"/>
      <name val="Calibri"/>
    </font>
    <font>
      <b/>
      <sz val="11"/>
      <color rgb="FFFFFFFF"/>
      <name val="Calibri"/>
    </font>
    <font>
      <b/>
      <sz val="11"/>
      <name val="Calibri"/>
    </font>
    <font>
      <i/>
      <sz val="11"/>
      <color rgb="FF1F4E78"/>
      <name val="Calibri"/>
    </font>
    <font>
      <b/>
      <sz val="11"/>
      <color rgb="FF666666"/>
      <name val="Calibri"/>
    </font>
    <font>
      <sz val="11"/>
      <color rgb="FF0000FF"/>
      <name val="Calibri"/>
    </font>
    <font>
      <sz val="11"/>
      <color rgb="FF000000"/>
      <name val="Calibri"/>
    </font>
    <font>
      <sz val="11"/>
      <color rgb="FFFF0000"/>
      <name val="Calibri"/>
      <family val="2"/>
      <scheme val="minor"/>
    </font>
    <font>
      <i/>
      <sz val="10"/>
      <color rgb="FFFF0000"/>
      <name val="Aptos"/>
    </font>
  </fonts>
  <fills count="9">
    <fill>
      <patternFill patternType="none"/>
    </fill>
    <fill>
      <patternFill patternType="gray125"/>
    </fill>
    <fill>
      <patternFill patternType="solid">
        <fgColor rgb="FFF2F2F2"/>
      </patternFill>
    </fill>
    <fill>
      <patternFill patternType="solid">
        <fgColor rgb="FF1F4E78"/>
      </patternFill>
    </fill>
    <fill>
      <patternFill patternType="solid">
        <fgColor rgb="FFD9EAF7"/>
      </patternFill>
    </fill>
    <fill>
      <patternFill patternType="solid">
        <fgColor rgb="FFFCE4D6"/>
      </patternFill>
    </fill>
    <fill>
      <patternFill patternType="solid">
        <fgColor rgb="FF2F75B5"/>
      </patternFill>
    </fill>
    <fill>
      <patternFill patternType="solid">
        <fgColor rgb="FFEAF3F8"/>
      </patternFill>
    </fill>
    <fill>
      <patternFill patternType="solid">
        <fgColor rgb="FF70AD47"/>
      </patternFill>
    </fill>
  </fills>
  <borders count="6">
    <border>
      <left/>
      <right/>
      <top/>
      <bottom/>
      <diagonal/>
    </border>
    <border>
      <left/>
      <right/>
      <top/>
      <bottom style="medium">
        <color rgb="FF1F4E78"/>
      </bottom>
      <diagonal/>
    </border>
    <border>
      <left/>
      <right/>
      <top/>
      <bottom style="thin">
        <color rgb="FFB7B7B7"/>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55">
    <xf numFmtId="0" fontId="0" fillId="0" borderId="0" xfId="0"/>
    <xf numFmtId="0" fontId="2" fillId="0" borderId="0" xfId="0" applyFont="1"/>
    <xf numFmtId="0" fontId="2" fillId="0" borderId="0" xfId="0" applyFont="1" applyAlignment="1">
      <alignment vertical="top" wrapText="1"/>
    </xf>
    <xf numFmtId="0" fontId="2" fillId="0" borderId="0" xfId="0" applyFont="1" applyAlignment="1">
      <alignment wrapText="1"/>
    </xf>
    <xf numFmtId="0" fontId="7" fillId="0" borderId="0" xfId="0" applyFont="1" applyAlignment="1">
      <alignment vertical="top" wrapText="1"/>
    </xf>
    <xf numFmtId="0" fontId="0" fillId="0" borderId="0" xfId="0" applyAlignment="1">
      <alignment vertical="top" wrapText="1"/>
    </xf>
    <xf numFmtId="0" fontId="10" fillId="0" borderId="0" xfId="0" applyFont="1"/>
    <xf numFmtId="0" fontId="12" fillId="0" borderId="0" xfId="0" applyFont="1"/>
    <xf numFmtId="0" fontId="14" fillId="0" borderId="0" xfId="0" applyFont="1"/>
    <xf numFmtId="0" fontId="12" fillId="0" borderId="3" xfId="0" applyFont="1" applyBorder="1" applyAlignment="1">
      <alignment wrapText="1"/>
    </xf>
    <xf numFmtId="0" fontId="12" fillId="0" borderId="3" xfId="0" applyFont="1" applyBorder="1"/>
    <xf numFmtId="0" fontId="15" fillId="0" borderId="0" xfId="0" applyFont="1" applyAlignment="1">
      <alignment vertical="top" wrapText="1"/>
    </xf>
    <xf numFmtId="0" fontId="5" fillId="0" borderId="3" xfId="0" applyFont="1" applyBorder="1" applyAlignment="1">
      <alignment vertical="top" wrapText="1"/>
    </xf>
    <xf numFmtId="0" fontId="0" fillId="0" borderId="0" xfId="0" applyAlignment="1">
      <alignment vertical="top"/>
    </xf>
    <xf numFmtId="164" fontId="0" fillId="0" borderId="0" xfId="0" applyNumberFormat="1"/>
    <xf numFmtId="9" fontId="0" fillId="0" borderId="0" xfId="0" applyNumberFormat="1"/>
    <xf numFmtId="0" fontId="0" fillId="0" borderId="0" xfId="0" applyAlignment="1">
      <alignment wrapText="1"/>
    </xf>
    <xf numFmtId="0" fontId="0" fillId="7" borderId="0" xfId="0" applyFill="1"/>
    <xf numFmtId="0" fontId="9" fillId="6" borderId="0" xfId="0" applyFont="1" applyFill="1"/>
    <xf numFmtId="0" fontId="4" fillId="6" borderId="1" xfId="0" applyFont="1" applyFill="1" applyBorder="1" applyAlignment="1">
      <alignment horizontal="center" vertical="center" wrapText="1"/>
    </xf>
    <xf numFmtId="0" fontId="6" fillId="7" borderId="2" xfId="0" applyFont="1" applyFill="1" applyBorder="1" applyAlignment="1">
      <alignment vertical="top" wrapText="1"/>
    </xf>
    <xf numFmtId="0" fontId="9" fillId="6" borderId="0" xfId="0" applyFont="1" applyFill="1" applyAlignment="1">
      <alignment horizontal="center" vertical="center" wrapText="1"/>
    </xf>
    <xf numFmtId="0" fontId="13" fillId="7" borderId="0" xfId="0" applyFont="1" applyFill="1" applyAlignment="1">
      <alignment vertical="top" wrapText="1"/>
    </xf>
    <xf numFmtId="0" fontId="13" fillId="7" borderId="0" xfId="0" applyFont="1" applyFill="1"/>
    <xf numFmtId="164" fontId="0" fillId="7" borderId="0" xfId="0" applyNumberFormat="1" applyFill="1"/>
    <xf numFmtId="0" fontId="9" fillId="3" borderId="0" xfId="0" applyFont="1" applyFill="1"/>
    <xf numFmtId="164" fontId="9" fillId="3" borderId="0" xfId="0" applyNumberFormat="1" applyFont="1" applyFill="1"/>
    <xf numFmtId="0" fontId="0" fillId="7" borderId="0" xfId="0" applyFill="1" applyAlignment="1">
      <alignment vertical="top" wrapText="1"/>
    </xf>
    <xf numFmtId="164" fontId="13" fillId="7" borderId="0" xfId="0" applyNumberFormat="1" applyFont="1" applyFill="1" applyAlignment="1">
      <alignment vertical="top" wrapText="1"/>
    </xf>
    <xf numFmtId="0" fontId="1" fillId="3" borderId="0" xfId="0" applyFont="1" applyFill="1" applyAlignment="1">
      <alignment horizontal="left" vertical="center"/>
    </xf>
    <xf numFmtId="0" fontId="0" fillId="0" borderId="0" xfId="0"/>
    <xf numFmtId="0" fontId="2" fillId="0" borderId="0" xfId="0" applyFont="1" applyAlignment="1">
      <alignment wrapText="1"/>
    </xf>
    <xf numFmtId="0" fontId="0" fillId="0" borderId="0" xfId="0" applyAlignment="1">
      <alignment wrapText="1"/>
    </xf>
    <xf numFmtId="0" fontId="9" fillId="8" borderId="0" xfId="0" applyFont="1" applyFill="1"/>
    <xf numFmtId="0" fontId="3" fillId="4" borderId="0" xfId="0" applyFont="1" applyFill="1" applyAlignment="1">
      <alignment wrapText="1"/>
    </xf>
    <xf numFmtId="0" fontId="4" fillId="8" borderId="0" xfId="0" applyFont="1" applyFill="1"/>
    <xf numFmtId="0" fontId="6" fillId="7" borderId="2" xfId="0" applyFont="1" applyFill="1" applyBorder="1" applyAlignment="1">
      <alignment vertical="top" wrapText="1"/>
    </xf>
    <xf numFmtId="0" fontId="0" fillId="0" borderId="2" xfId="0" applyBorder="1"/>
    <xf numFmtId="0" fontId="6" fillId="7" borderId="2" xfId="0" applyFont="1" applyFill="1" applyBorder="1" applyAlignment="1">
      <alignment wrapText="1"/>
    </xf>
    <xf numFmtId="0" fontId="0" fillId="7" borderId="0" xfId="0" applyFill="1"/>
    <xf numFmtId="0" fontId="11" fillId="4" borderId="0" xfId="0" applyFont="1" applyFill="1"/>
    <xf numFmtId="0" fontId="8" fillId="3" borderId="0" xfId="0" applyFont="1" applyFill="1"/>
    <xf numFmtId="0" fontId="16" fillId="4" borderId="0" xfId="0" applyFont="1" applyFill="1" applyAlignment="1">
      <alignment wrapText="1"/>
    </xf>
    <xf numFmtId="0" fontId="0" fillId="0" borderId="0" xfId="0" applyAlignment="1">
      <alignment vertical="top" wrapText="1"/>
    </xf>
    <xf numFmtId="0" fontId="0" fillId="4" borderId="0" xfId="0" applyFill="1"/>
    <xf numFmtId="0" fontId="8" fillId="3" borderId="0" xfId="0" applyFont="1" applyFill="1" applyAlignment="1">
      <alignment vertical="center"/>
    </xf>
    <xf numFmtId="0" fontId="13" fillId="7" borderId="4" xfId="0" applyFont="1" applyFill="1" applyBorder="1"/>
    <xf numFmtId="0" fontId="0" fillId="0" borderId="5" xfId="0" applyBorder="1"/>
    <xf numFmtId="0" fontId="0" fillId="0" borderId="4" xfId="0" applyBorder="1"/>
    <xf numFmtId="0" fontId="0" fillId="2" borderId="0" xfId="0" applyFill="1" applyAlignment="1">
      <alignment vertical="top" wrapText="1"/>
    </xf>
    <xf numFmtId="0" fontId="13" fillId="7" borderId="0" xfId="0" applyFont="1" applyFill="1"/>
    <xf numFmtId="0" fontId="9" fillId="3" borderId="0" xfId="0" applyFont="1" applyFill="1"/>
    <xf numFmtId="0" fontId="0" fillId="5" borderId="0" xfId="0" applyFill="1" applyAlignment="1">
      <alignment wrapText="1"/>
    </xf>
    <xf numFmtId="15" fontId="2" fillId="0" borderId="0" xfId="0" applyNumberFormat="1" applyFont="1" applyAlignment="1">
      <alignment vertical="top" wrapText="1"/>
    </xf>
    <xf numFmtId="15" fontId="2" fillId="0" borderId="0" xfId="0" quotePrefix="1" applyNumberFormat="1" applyFont="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26"/>
  <sheetViews>
    <sheetView showGridLines="0" tabSelected="1" topLeftCell="B1" workbookViewId="0">
      <pane ySplit="3" topLeftCell="A4" activePane="bottomLeft" state="frozen"/>
      <selection pane="bottomLeft" activeCell="C13" sqref="C13"/>
    </sheetView>
  </sheetViews>
  <sheetFormatPr defaultRowHeight="15" x14ac:dyDescent="0.25"/>
  <cols>
    <col min="1" max="1" width="4" customWidth="1"/>
    <col min="2" max="2" width="28" customWidth="1"/>
    <col min="3" max="3" width="92" customWidth="1"/>
    <col min="4" max="4" width="24" customWidth="1"/>
  </cols>
  <sheetData>
    <row r="1" spans="1:4" ht="27.95" customHeight="1" x14ac:dyDescent="0.25">
      <c r="A1" s="29" t="s">
        <v>0</v>
      </c>
      <c r="B1" s="30"/>
      <c r="C1" s="30"/>
      <c r="D1" s="30"/>
    </row>
    <row r="2" spans="1:4" ht="30" customHeight="1" x14ac:dyDescent="0.25">
      <c r="A2" s="34" t="s">
        <v>1</v>
      </c>
      <c r="B2" s="30"/>
      <c r="C2" s="30"/>
      <c r="D2" s="30"/>
    </row>
    <row r="3" spans="1:4" x14ac:dyDescent="0.25">
      <c r="A3" s="1"/>
      <c r="B3" s="1"/>
      <c r="C3" s="1"/>
      <c r="D3" s="1"/>
    </row>
    <row r="4" spans="1:4" x14ac:dyDescent="0.25">
      <c r="A4" s="19"/>
      <c r="B4" s="19" t="s">
        <v>2</v>
      </c>
      <c r="C4" s="19" t="s">
        <v>3</v>
      </c>
      <c r="D4" s="19" t="s">
        <v>4</v>
      </c>
    </row>
    <row r="5" spans="1:4" x14ac:dyDescent="0.25">
      <c r="A5" s="2"/>
      <c r="B5" s="2" t="s">
        <v>5</v>
      </c>
      <c r="C5" s="2" t="s">
        <v>6</v>
      </c>
      <c r="D5" s="11"/>
    </row>
    <row r="6" spans="1:4" x14ac:dyDescent="0.25">
      <c r="A6" s="2"/>
      <c r="B6" s="2" t="s">
        <v>7</v>
      </c>
      <c r="C6" s="2" t="s">
        <v>8</v>
      </c>
      <c r="D6" s="11"/>
    </row>
    <row r="7" spans="1:4" x14ac:dyDescent="0.25">
      <c r="A7" s="2"/>
      <c r="B7" s="2" t="s">
        <v>9</v>
      </c>
      <c r="C7" s="2" t="s">
        <v>10</v>
      </c>
      <c r="D7" s="11"/>
    </row>
    <row r="8" spans="1:4" x14ac:dyDescent="0.25">
      <c r="A8" s="2"/>
      <c r="B8" s="2" t="s">
        <v>11</v>
      </c>
      <c r="C8" s="2" t="s">
        <v>12</v>
      </c>
      <c r="D8" s="11"/>
    </row>
    <row r="9" spans="1:4" x14ac:dyDescent="0.25">
      <c r="A9" s="2"/>
      <c r="B9" s="2" t="s">
        <v>13</v>
      </c>
      <c r="C9" s="2" t="s">
        <v>14</v>
      </c>
      <c r="D9" s="11"/>
    </row>
    <row r="10" spans="1:4" x14ac:dyDescent="0.25">
      <c r="A10" s="2"/>
      <c r="B10" s="2" t="s">
        <v>15</v>
      </c>
      <c r="C10" s="53" t="s">
        <v>276</v>
      </c>
      <c r="D10" s="11"/>
    </row>
    <row r="11" spans="1:4" x14ac:dyDescent="0.25">
      <c r="A11" s="2"/>
      <c r="B11" s="2" t="s">
        <v>16</v>
      </c>
      <c r="C11" s="54" t="s">
        <v>277</v>
      </c>
      <c r="D11" s="11"/>
    </row>
    <row r="12" spans="1:4" x14ac:dyDescent="0.25">
      <c r="A12" s="2"/>
      <c r="B12" s="2" t="s">
        <v>17</v>
      </c>
      <c r="C12" s="54" t="s">
        <v>278</v>
      </c>
      <c r="D12" s="11"/>
    </row>
    <row r="13" spans="1:4" x14ac:dyDescent="0.25">
      <c r="A13" s="2"/>
      <c r="B13" s="2" t="s">
        <v>18</v>
      </c>
      <c r="C13" s="2" t="s">
        <v>19</v>
      </c>
      <c r="D13" s="11"/>
    </row>
    <row r="14" spans="1:4" x14ac:dyDescent="0.25">
      <c r="A14" s="1"/>
      <c r="B14" s="35"/>
      <c r="C14" s="30"/>
      <c r="D14" s="30"/>
    </row>
    <row r="15" spans="1:4" ht="24" customHeight="1" x14ac:dyDescent="0.25">
      <c r="A15" s="2"/>
      <c r="B15" s="31" t="s">
        <v>20</v>
      </c>
      <c r="C15" s="30"/>
      <c r="D15" s="30"/>
    </row>
    <row r="16" spans="1:4" ht="24" customHeight="1" x14ac:dyDescent="0.25">
      <c r="A16" s="1"/>
      <c r="B16" s="31" t="s">
        <v>21</v>
      </c>
      <c r="C16" s="30"/>
      <c r="D16" s="30"/>
    </row>
    <row r="17" spans="1:4" ht="24" customHeight="1" x14ac:dyDescent="0.25">
      <c r="A17" s="1"/>
      <c r="B17" s="31" t="s">
        <v>22</v>
      </c>
      <c r="C17" s="30"/>
      <c r="D17" s="30"/>
    </row>
    <row r="18" spans="1:4" ht="24" customHeight="1" x14ac:dyDescent="0.25">
      <c r="A18" s="1"/>
      <c r="B18" s="31" t="s">
        <v>23</v>
      </c>
      <c r="C18" s="30"/>
      <c r="D18" s="30"/>
    </row>
    <row r="19" spans="1:4" ht="24" customHeight="1" x14ac:dyDescent="0.25">
      <c r="A19" s="1"/>
      <c r="B19" s="31" t="s">
        <v>24</v>
      </c>
      <c r="C19" s="30"/>
      <c r="D19" s="30"/>
    </row>
    <row r="21" spans="1:4" x14ac:dyDescent="0.25">
      <c r="B21" s="33" t="s">
        <v>25</v>
      </c>
      <c r="C21" s="30"/>
      <c r="D21" s="30"/>
    </row>
    <row r="22" spans="1:4" ht="24.95" customHeight="1" x14ac:dyDescent="0.25">
      <c r="B22" s="7" t="s">
        <v>26</v>
      </c>
      <c r="C22" s="32" t="s">
        <v>27</v>
      </c>
      <c r="D22" s="30"/>
    </row>
    <row r="23" spans="1:4" ht="24.95" customHeight="1" x14ac:dyDescent="0.25">
      <c r="B23" s="7" t="s">
        <v>28</v>
      </c>
      <c r="C23" s="32" t="s">
        <v>27</v>
      </c>
      <c r="D23" s="30"/>
    </row>
    <row r="24" spans="1:4" ht="24.95" customHeight="1" x14ac:dyDescent="0.25">
      <c r="B24" s="7" t="s">
        <v>29</v>
      </c>
      <c r="C24" s="32" t="s">
        <v>30</v>
      </c>
      <c r="D24" s="30"/>
    </row>
    <row r="25" spans="1:4" ht="24.95" customHeight="1" x14ac:dyDescent="0.25">
      <c r="B25" s="7" t="s">
        <v>31</v>
      </c>
      <c r="C25" s="32" t="s">
        <v>27</v>
      </c>
      <c r="D25" s="30"/>
    </row>
    <row r="26" spans="1:4" ht="24.95" customHeight="1" x14ac:dyDescent="0.25">
      <c r="B26" s="7" t="s">
        <v>32</v>
      </c>
      <c r="C26" s="32" t="s">
        <v>33</v>
      </c>
      <c r="D26" s="30"/>
    </row>
  </sheetData>
  <mergeCells count="14">
    <mergeCell ref="C26:D26"/>
    <mergeCell ref="C25:D25"/>
    <mergeCell ref="B16:D16"/>
    <mergeCell ref="B17:D17"/>
    <mergeCell ref="A2:D2"/>
    <mergeCell ref="B14:D14"/>
    <mergeCell ref="C22:D22"/>
    <mergeCell ref="B15:D15"/>
    <mergeCell ref="B19:D19"/>
    <mergeCell ref="A1:D1"/>
    <mergeCell ref="B18:D18"/>
    <mergeCell ref="C23:D23"/>
    <mergeCell ref="B21:D21"/>
    <mergeCell ref="C24:D24"/>
  </mergeCells>
  <pageMargins left="0.75" right="0.75" top="1" bottom="1" header="0.5" footer="0.5"/>
  <pageSetup fitToHeight="0"/>
  <headerFooter>
    <oddFooter>&amp;CNWMRMC | APP-01267 | Nutanix HCI Capacity Expansion RFP&amp;RPage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24"/>
  <sheetViews>
    <sheetView showGridLines="0" workbookViewId="0">
      <pane ySplit="3" topLeftCell="A6" activePane="bottomLeft" state="frozen"/>
      <selection pane="bottomLeft" activeCell="A4" sqref="A4"/>
    </sheetView>
  </sheetViews>
  <sheetFormatPr defaultRowHeight="15" x14ac:dyDescent="0.25"/>
  <cols>
    <col min="1" max="1" width="32" customWidth="1"/>
    <col min="2" max="2" width="48" customWidth="1"/>
    <col min="3" max="3" width="28" customWidth="1"/>
    <col min="4" max="4" width="48" customWidth="1"/>
  </cols>
  <sheetData>
    <row r="1" spans="1:4" ht="27.95" customHeight="1" x14ac:dyDescent="0.25">
      <c r="A1" s="29" t="s">
        <v>34</v>
      </c>
      <c r="B1" s="30"/>
      <c r="C1" s="30"/>
      <c r="D1" s="30"/>
    </row>
    <row r="2" spans="1:4" ht="30" customHeight="1" x14ac:dyDescent="0.25">
      <c r="A2" s="34" t="s">
        <v>35</v>
      </c>
      <c r="B2" s="30"/>
      <c r="C2" s="30"/>
      <c r="D2" s="30"/>
    </row>
    <row r="3" spans="1:4" x14ac:dyDescent="0.25">
      <c r="A3" s="1"/>
      <c r="B3" s="1"/>
      <c r="C3" s="1"/>
      <c r="D3" s="1"/>
    </row>
    <row r="4" spans="1:4" ht="27.95" customHeight="1" x14ac:dyDescent="0.25">
      <c r="A4" s="12" t="s">
        <v>36</v>
      </c>
      <c r="B4" s="36"/>
      <c r="C4" s="37"/>
      <c r="D4" s="37"/>
    </row>
    <row r="5" spans="1:4" ht="27.95" customHeight="1" x14ac:dyDescent="0.25">
      <c r="A5" s="12" t="s">
        <v>37</v>
      </c>
      <c r="B5" s="36"/>
      <c r="C5" s="37"/>
      <c r="D5" s="37"/>
    </row>
    <row r="6" spans="1:4" ht="27.95" customHeight="1" x14ac:dyDescent="0.25">
      <c r="A6" s="12" t="s">
        <v>38</v>
      </c>
      <c r="B6" s="36"/>
      <c r="C6" s="37"/>
      <c r="D6" s="37"/>
    </row>
    <row r="7" spans="1:4" ht="27.95" customHeight="1" x14ac:dyDescent="0.25">
      <c r="A7" s="12" t="s">
        <v>39</v>
      </c>
      <c r="B7" s="36"/>
      <c r="C7" s="37"/>
      <c r="D7" s="37"/>
    </row>
    <row r="8" spans="1:4" ht="27.95" customHeight="1" x14ac:dyDescent="0.25">
      <c r="A8" s="12" t="s">
        <v>40</v>
      </c>
      <c r="B8" s="36"/>
      <c r="C8" s="37"/>
      <c r="D8" s="37"/>
    </row>
    <row r="9" spans="1:4" ht="27.95" customHeight="1" x14ac:dyDescent="0.25">
      <c r="A9" s="12" t="s">
        <v>41</v>
      </c>
      <c r="B9" s="36"/>
      <c r="C9" s="37"/>
      <c r="D9" s="37"/>
    </row>
    <row r="10" spans="1:4" ht="27.95" customHeight="1" x14ac:dyDescent="0.25">
      <c r="A10" s="12" t="s">
        <v>42</v>
      </c>
      <c r="B10" s="36"/>
      <c r="C10" s="37"/>
      <c r="D10" s="37"/>
    </row>
    <row r="11" spans="1:4" ht="27.95" customHeight="1" x14ac:dyDescent="0.25">
      <c r="A11" s="12" t="s">
        <v>43</v>
      </c>
      <c r="B11" s="36"/>
      <c r="C11" s="37"/>
      <c r="D11" s="37"/>
    </row>
    <row r="12" spans="1:4" ht="27.95" customHeight="1" x14ac:dyDescent="0.25">
      <c r="A12" s="12" t="s">
        <v>44</v>
      </c>
      <c r="B12" s="36"/>
      <c r="C12" s="37"/>
      <c r="D12" s="37"/>
    </row>
    <row r="13" spans="1:4" ht="27.95" customHeight="1" x14ac:dyDescent="0.25">
      <c r="A13" s="12" t="s">
        <v>45</v>
      </c>
      <c r="B13" s="36"/>
      <c r="C13" s="37"/>
      <c r="D13" s="37"/>
    </row>
    <row r="14" spans="1:4" ht="27.95" customHeight="1" x14ac:dyDescent="0.25">
      <c r="A14" s="12" t="s">
        <v>46</v>
      </c>
      <c r="B14" s="36"/>
      <c r="C14" s="37"/>
      <c r="D14" s="37"/>
    </row>
    <row r="15" spans="1:4" ht="27.95" customHeight="1" x14ac:dyDescent="0.25">
      <c r="A15" s="12" t="s">
        <v>47</v>
      </c>
      <c r="B15" s="36"/>
      <c r="C15" s="37"/>
      <c r="D15" s="37"/>
    </row>
    <row r="16" spans="1:4" ht="27.95" customHeight="1" x14ac:dyDescent="0.25">
      <c r="A16" s="12" t="s">
        <v>48</v>
      </c>
      <c r="B16" s="36"/>
      <c r="C16" s="37"/>
      <c r="D16" s="37"/>
    </row>
    <row r="17" spans="1:4" ht="27.95" customHeight="1" x14ac:dyDescent="0.25">
      <c r="A17" s="12" t="s">
        <v>49</v>
      </c>
      <c r="B17" s="36"/>
      <c r="C17" s="37"/>
      <c r="D17" s="37"/>
    </row>
    <row r="18" spans="1:4" ht="27.95" customHeight="1" x14ac:dyDescent="0.25">
      <c r="A18" s="12" t="s">
        <v>50</v>
      </c>
      <c r="B18" s="36"/>
      <c r="C18" s="37"/>
      <c r="D18" s="37"/>
    </row>
    <row r="19" spans="1:4" ht="45" customHeight="1" x14ac:dyDescent="0.25">
      <c r="A19" s="12" t="s">
        <v>51</v>
      </c>
      <c r="B19" s="38" t="s">
        <v>52</v>
      </c>
      <c r="C19" s="37"/>
      <c r="D19" s="37"/>
    </row>
    <row r="20" spans="1:4" ht="27.95" customHeight="1" x14ac:dyDescent="0.25">
      <c r="A20" s="12" t="s">
        <v>53</v>
      </c>
      <c r="B20" s="38" t="s">
        <v>54</v>
      </c>
      <c r="C20" s="37"/>
      <c r="D20" s="37"/>
    </row>
    <row r="21" spans="1:4" ht="27.95" customHeight="1" x14ac:dyDescent="0.25">
      <c r="A21" s="12" t="s">
        <v>55</v>
      </c>
      <c r="B21" s="36"/>
      <c r="C21" s="37"/>
      <c r="D21" s="37"/>
    </row>
    <row r="23" spans="1:4" x14ac:dyDescent="0.25">
      <c r="A23" s="7" t="s">
        <v>56</v>
      </c>
      <c r="B23" s="39" t="s">
        <v>27</v>
      </c>
      <c r="C23" s="30"/>
      <c r="D23" s="30"/>
    </row>
    <row r="24" spans="1:4" x14ac:dyDescent="0.25">
      <c r="A24" s="7" t="s">
        <v>57</v>
      </c>
      <c r="B24" s="39" t="s">
        <v>58</v>
      </c>
      <c r="C24" s="30"/>
      <c r="D24" s="30"/>
    </row>
  </sheetData>
  <mergeCells count="22">
    <mergeCell ref="B6:D6"/>
    <mergeCell ref="B24:D24"/>
    <mergeCell ref="B20:D20"/>
    <mergeCell ref="A1:D1"/>
    <mergeCell ref="B5:D5"/>
    <mergeCell ref="B4:D4"/>
    <mergeCell ref="B7:D7"/>
    <mergeCell ref="B16:D16"/>
    <mergeCell ref="B18:D18"/>
    <mergeCell ref="B21:D21"/>
    <mergeCell ref="A2:D2"/>
    <mergeCell ref="B12:D12"/>
    <mergeCell ref="B11:D11"/>
    <mergeCell ref="B14:D14"/>
    <mergeCell ref="B23:D23"/>
    <mergeCell ref="B8:D8"/>
    <mergeCell ref="B17:D17"/>
    <mergeCell ref="B13:D13"/>
    <mergeCell ref="B10:D10"/>
    <mergeCell ref="B19:D19"/>
    <mergeCell ref="B9:D9"/>
    <mergeCell ref="B15:D15"/>
  </mergeCells>
  <pageMargins left="0.75" right="0.75" top="1" bottom="1" header="0.5" footer="0.5"/>
  <pageSetup fitToHeight="0"/>
  <headerFooter>
    <oddFooter>&amp;CNWMRMC | APP-01267 | Nutanix HCI Capacity Expansion RFP&amp;RPage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4"/>
  <sheetViews>
    <sheetView showGridLines="0" workbookViewId="0">
      <pane ySplit="3" topLeftCell="A4" activePane="bottomLeft" state="frozen"/>
      <selection pane="bottomLeft"/>
    </sheetView>
  </sheetViews>
  <sheetFormatPr defaultRowHeight="15" x14ac:dyDescent="0.25"/>
  <cols>
    <col min="1" max="1" width="8" customWidth="1"/>
    <col min="2" max="2" width="38" customWidth="1"/>
    <col min="3" max="3" width="14" customWidth="1"/>
    <col min="4" max="4" width="72" customWidth="1"/>
    <col min="5" max="5" width="18" customWidth="1"/>
    <col min="6" max="6" width="34" customWidth="1"/>
    <col min="7" max="7" width="44" customWidth="1"/>
    <col min="8" max="8" width="30" customWidth="1"/>
  </cols>
  <sheetData>
    <row r="1" spans="1:8" ht="19.5" x14ac:dyDescent="0.3">
      <c r="A1" s="41" t="s">
        <v>59</v>
      </c>
      <c r="B1" s="30"/>
      <c r="C1" s="30"/>
      <c r="D1" s="30"/>
      <c r="E1" s="30"/>
      <c r="F1" s="30"/>
      <c r="G1" s="30"/>
      <c r="H1" s="30"/>
    </row>
    <row r="2" spans="1:8" x14ac:dyDescent="0.25">
      <c r="A2" s="40" t="s">
        <v>60</v>
      </c>
      <c r="B2" s="30"/>
      <c r="C2" s="30"/>
      <c r="D2" s="30"/>
      <c r="E2" s="30"/>
      <c r="F2" s="30"/>
      <c r="G2" s="30"/>
      <c r="H2" s="30"/>
    </row>
    <row r="3" spans="1:8" x14ac:dyDescent="0.25">
      <c r="A3" s="21" t="s">
        <v>61</v>
      </c>
      <c r="B3" s="21" t="s">
        <v>62</v>
      </c>
      <c r="C3" s="21" t="s">
        <v>63</v>
      </c>
      <c r="D3" s="21" t="s">
        <v>64</v>
      </c>
      <c r="E3" s="21" t="s">
        <v>65</v>
      </c>
      <c r="F3" s="21" t="s">
        <v>66</v>
      </c>
      <c r="G3" s="21" t="s">
        <v>67</v>
      </c>
      <c r="H3" s="21" t="s">
        <v>68</v>
      </c>
    </row>
    <row r="4" spans="1:8" ht="78" customHeight="1" x14ac:dyDescent="0.25">
      <c r="A4" s="5">
        <v>1</v>
      </c>
      <c r="B4" s="5" t="s">
        <v>69</v>
      </c>
      <c r="C4" s="5">
        <v>2</v>
      </c>
      <c r="D4" s="5" t="s">
        <v>70</v>
      </c>
      <c r="E4" s="22"/>
      <c r="F4" s="22"/>
      <c r="G4" s="22"/>
      <c r="H4" s="22"/>
    </row>
    <row r="5" spans="1:8" ht="78" customHeight="1" x14ac:dyDescent="0.25">
      <c r="A5" s="5">
        <v>2</v>
      </c>
      <c r="B5" s="5" t="s">
        <v>71</v>
      </c>
      <c r="C5" s="5">
        <v>16</v>
      </c>
      <c r="D5" s="5" t="s">
        <v>72</v>
      </c>
      <c r="E5" s="22"/>
      <c r="F5" s="22"/>
      <c r="G5" s="22"/>
      <c r="H5" s="22"/>
    </row>
    <row r="6" spans="1:8" ht="78" customHeight="1" x14ac:dyDescent="0.25">
      <c r="A6" s="5">
        <v>3</v>
      </c>
      <c r="B6" s="5" t="s">
        <v>73</v>
      </c>
      <c r="C6" s="5">
        <v>8</v>
      </c>
      <c r="D6" s="5" t="s">
        <v>74</v>
      </c>
      <c r="E6" s="22"/>
      <c r="F6" s="22"/>
      <c r="G6" s="22"/>
      <c r="H6" s="22"/>
    </row>
    <row r="7" spans="1:8" ht="78" customHeight="1" x14ac:dyDescent="0.25">
      <c r="A7" s="5">
        <v>4</v>
      </c>
      <c r="B7" s="5" t="s">
        <v>75</v>
      </c>
      <c r="C7" s="5">
        <v>4</v>
      </c>
      <c r="D7" s="5" t="s">
        <v>76</v>
      </c>
      <c r="E7" s="22"/>
      <c r="F7" s="22"/>
      <c r="G7" s="22"/>
      <c r="H7" s="22"/>
    </row>
    <row r="8" spans="1:8" ht="78" customHeight="1" x14ac:dyDescent="0.25">
      <c r="A8" s="5">
        <v>5</v>
      </c>
      <c r="B8" s="5" t="s">
        <v>77</v>
      </c>
      <c r="C8" s="5">
        <v>4</v>
      </c>
      <c r="D8" s="5" t="s">
        <v>78</v>
      </c>
      <c r="E8" s="22"/>
      <c r="F8" s="22"/>
      <c r="G8" s="22"/>
      <c r="H8" s="22"/>
    </row>
    <row r="9" spans="1:8" ht="78" customHeight="1" x14ac:dyDescent="0.25">
      <c r="A9" s="5">
        <v>6</v>
      </c>
      <c r="B9" s="5" t="s">
        <v>79</v>
      </c>
      <c r="C9" s="5">
        <v>2</v>
      </c>
      <c r="D9" s="5" t="s">
        <v>80</v>
      </c>
      <c r="E9" s="22"/>
      <c r="F9" s="22"/>
      <c r="G9" s="22"/>
      <c r="H9" s="22"/>
    </row>
    <row r="10" spans="1:8" ht="78" customHeight="1" x14ac:dyDescent="0.25">
      <c r="A10" s="5">
        <v>7</v>
      </c>
      <c r="B10" s="5" t="s">
        <v>81</v>
      </c>
      <c r="C10" s="5">
        <v>2</v>
      </c>
      <c r="D10" s="5" t="s">
        <v>82</v>
      </c>
      <c r="E10" s="22"/>
      <c r="F10" s="22"/>
      <c r="G10" s="22"/>
      <c r="H10" s="22"/>
    </row>
    <row r="11" spans="1:8" ht="78" customHeight="1" x14ac:dyDescent="0.25">
      <c r="A11" s="5">
        <v>8</v>
      </c>
      <c r="B11" s="5" t="s">
        <v>83</v>
      </c>
      <c r="C11" s="5" t="s">
        <v>84</v>
      </c>
      <c r="D11" s="5" t="s">
        <v>85</v>
      </c>
      <c r="E11" s="22"/>
      <c r="F11" s="22"/>
      <c r="G11" s="22"/>
      <c r="H11" s="22"/>
    </row>
    <row r="12" spans="1:8" ht="78" customHeight="1" x14ac:dyDescent="0.25">
      <c r="A12" s="5">
        <v>9</v>
      </c>
      <c r="B12" s="5" t="s">
        <v>86</v>
      </c>
      <c r="C12" s="5" t="s">
        <v>87</v>
      </c>
      <c r="D12" s="5" t="s">
        <v>88</v>
      </c>
      <c r="E12" s="22"/>
      <c r="F12" s="22"/>
      <c r="G12" s="22"/>
      <c r="H12" s="22"/>
    </row>
    <row r="13" spans="1:8" ht="78" customHeight="1" x14ac:dyDescent="0.25">
      <c r="A13" s="5">
        <v>10</v>
      </c>
      <c r="B13" s="5" t="s">
        <v>89</v>
      </c>
      <c r="C13" s="5" t="s">
        <v>84</v>
      </c>
      <c r="D13" s="5" t="s">
        <v>90</v>
      </c>
      <c r="E13" s="22"/>
      <c r="F13" s="22"/>
      <c r="G13" s="22"/>
      <c r="H13" s="22"/>
    </row>
    <row r="14" spans="1:8" ht="78" customHeight="1" x14ac:dyDescent="0.25">
      <c r="A14" s="5">
        <v>11</v>
      </c>
      <c r="B14" s="5" t="s">
        <v>91</v>
      </c>
      <c r="C14" s="5">
        <v>1</v>
      </c>
      <c r="D14" s="5" t="s">
        <v>92</v>
      </c>
      <c r="E14" s="22"/>
      <c r="F14" s="22"/>
      <c r="G14" s="22"/>
      <c r="H14" s="22"/>
    </row>
  </sheetData>
  <autoFilter ref="A3:H14" xr:uid="{00000000-0009-0000-0000-000003000000}"/>
  <mergeCells count="2">
    <mergeCell ref="A2:H2"/>
    <mergeCell ref="A1:H1"/>
  </mergeCells>
  <dataValidations count="1">
    <dataValidation type="list" sqref="E4 E5 E6 E7 E8 E9 E10 E11 E12 E13 E14" xr:uid="{00000000-0002-0000-0300-000000000000}">
      <formula1>"Comply,Exception,Not Offered"</formula1>
    </dataValidation>
  </dataValidations>
  <pageMargins left="0.75" right="0.75" top="1" bottom="1" header="0.5" footer="0.5"/>
  <headerFooter>
    <oddFooter>&amp;CNWMRMC | APP-01267 | Nutanix HCI Capacity Expansion RFP&amp;RPage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9"/>
  <sheetViews>
    <sheetView showGridLines="0" workbookViewId="0">
      <pane ySplit="3" topLeftCell="A4" activePane="bottomLeft" state="frozen"/>
      <selection pane="bottomLeft"/>
    </sheetView>
  </sheetViews>
  <sheetFormatPr defaultRowHeight="15" x14ac:dyDescent="0.25"/>
  <cols>
    <col min="1" max="1" width="8" customWidth="1"/>
    <col min="2" max="2" width="48" customWidth="1"/>
    <col min="3" max="3" width="16" customWidth="1"/>
    <col min="4" max="4" width="18" customWidth="1"/>
    <col min="5" max="5" width="20" customWidth="1"/>
    <col min="6" max="6" width="38" customWidth="1"/>
    <col min="7" max="7" width="20" customWidth="1"/>
  </cols>
  <sheetData>
    <row r="1" spans="1:7" ht="19.5" x14ac:dyDescent="0.3">
      <c r="A1" s="41" t="s">
        <v>93</v>
      </c>
      <c r="B1" s="30"/>
      <c r="C1" s="30"/>
      <c r="D1" s="30"/>
      <c r="E1" s="30"/>
      <c r="F1" s="30"/>
      <c r="G1" s="30"/>
    </row>
    <row r="2" spans="1:7" x14ac:dyDescent="0.25">
      <c r="A2" s="40" t="s">
        <v>94</v>
      </c>
      <c r="B2" s="30"/>
      <c r="C2" s="30"/>
      <c r="D2" s="30"/>
      <c r="E2" s="30"/>
      <c r="F2" s="30"/>
      <c r="G2" s="30"/>
    </row>
    <row r="3" spans="1:7" x14ac:dyDescent="0.25">
      <c r="A3" s="21" t="s">
        <v>95</v>
      </c>
      <c r="B3" s="21" t="s">
        <v>96</v>
      </c>
      <c r="C3" s="21" t="s">
        <v>63</v>
      </c>
      <c r="D3" s="21" t="s">
        <v>97</v>
      </c>
      <c r="E3" s="21" t="s">
        <v>98</v>
      </c>
      <c r="F3" s="21" t="s">
        <v>99</v>
      </c>
      <c r="G3" s="21" t="s">
        <v>100</v>
      </c>
    </row>
    <row r="4" spans="1:7" x14ac:dyDescent="0.25">
      <c r="A4">
        <v>1</v>
      </c>
      <c r="B4" t="s">
        <v>69</v>
      </c>
      <c r="C4">
        <v>2</v>
      </c>
      <c r="D4" s="23"/>
      <c r="E4" s="14">
        <f t="shared" ref="E4:E14" si="0">IF(AND(ISNUMBER(C4),ISNUMBER(D4)),C4*D4,D4)</f>
        <v>0</v>
      </c>
      <c r="F4" s="23"/>
      <c r="G4" s="23" t="s">
        <v>101</v>
      </c>
    </row>
    <row r="5" spans="1:7" x14ac:dyDescent="0.25">
      <c r="A5">
        <v>2</v>
      </c>
      <c r="B5" t="s">
        <v>71</v>
      </c>
      <c r="C5">
        <v>16</v>
      </c>
      <c r="D5" s="23"/>
      <c r="E5" s="14">
        <f t="shared" si="0"/>
        <v>0</v>
      </c>
      <c r="F5" s="23"/>
      <c r="G5" s="23" t="s">
        <v>101</v>
      </c>
    </row>
    <row r="6" spans="1:7" x14ac:dyDescent="0.25">
      <c r="A6">
        <v>3</v>
      </c>
      <c r="B6" t="s">
        <v>73</v>
      </c>
      <c r="C6">
        <v>8</v>
      </c>
      <c r="D6" s="23"/>
      <c r="E6" s="14">
        <f t="shared" si="0"/>
        <v>0</v>
      </c>
      <c r="F6" s="23"/>
      <c r="G6" s="23" t="s">
        <v>101</v>
      </c>
    </row>
    <row r="7" spans="1:7" x14ac:dyDescent="0.25">
      <c r="A7">
        <v>4</v>
      </c>
      <c r="B7" t="s">
        <v>75</v>
      </c>
      <c r="C7">
        <v>4</v>
      </c>
      <c r="D7" s="23"/>
      <c r="E7" s="14">
        <f t="shared" si="0"/>
        <v>0</v>
      </c>
      <c r="F7" s="23"/>
      <c r="G7" s="23" t="s">
        <v>101</v>
      </c>
    </row>
    <row r="8" spans="1:7" x14ac:dyDescent="0.25">
      <c r="A8">
        <v>5</v>
      </c>
      <c r="B8" t="s">
        <v>77</v>
      </c>
      <c r="C8">
        <v>4</v>
      </c>
      <c r="D8" s="23"/>
      <c r="E8" s="14">
        <f t="shared" si="0"/>
        <v>0</v>
      </c>
      <c r="F8" s="23"/>
      <c r="G8" s="23" t="s">
        <v>101</v>
      </c>
    </row>
    <row r="9" spans="1:7" x14ac:dyDescent="0.25">
      <c r="A9">
        <v>6</v>
      </c>
      <c r="B9" t="s">
        <v>79</v>
      </c>
      <c r="C9">
        <v>2</v>
      </c>
      <c r="D9" s="23"/>
      <c r="E9" s="14">
        <f t="shared" si="0"/>
        <v>0</v>
      </c>
      <c r="F9" s="23"/>
      <c r="G9" s="23" t="s">
        <v>101</v>
      </c>
    </row>
    <row r="10" spans="1:7" x14ac:dyDescent="0.25">
      <c r="A10">
        <v>7</v>
      </c>
      <c r="B10" t="s">
        <v>81</v>
      </c>
      <c r="C10">
        <v>2</v>
      </c>
      <c r="D10" s="23"/>
      <c r="E10" s="14">
        <f t="shared" si="0"/>
        <v>0</v>
      </c>
      <c r="F10" s="23"/>
      <c r="G10" s="23" t="s">
        <v>101</v>
      </c>
    </row>
    <row r="11" spans="1:7" x14ac:dyDescent="0.25">
      <c r="A11">
        <v>8</v>
      </c>
      <c r="B11" t="s">
        <v>83</v>
      </c>
      <c r="C11" t="s">
        <v>84</v>
      </c>
      <c r="D11" s="23"/>
      <c r="E11" s="14">
        <f t="shared" si="0"/>
        <v>0</v>
      </c>
      <c r="F11" s="23"/>
      <c r="G11" s="23" t="s">
        <v>101</v>
      </c>
    </row>
    <row r="12" spans="1:7" x14ac:dyDescent="0.25">
      <c r="A12">
        <v>9</v>
      </c>
      <c r="B12" t="s">
        <v>86</v>
      </c>
      <c r="C12" t="s">
        <v>87</v>
      </c>
      <c r="D12" s="23"/>
      <c r="E12" s="14">
        <f t="shared" si="0"/>
        <v>0</v>
      </c>
      <c r="F12" s="23"/>
      <c r="G12" s="23" t="s">
        <v>101</v>
      </c>
    </row>
    <row r="13" spans="1:7" x14ac:dyDescent="0.25">
      <c r="A13">
        <v>10</v>
      </c>
      <c r="B13" t="s">
        <v>89</v>
      </c>
      <c r="C13" t="s">
        <v>84</v>
      </c>
      <c r="D13" s="23"/>
      <c r="E13" s="14">
        <f t="shared" si="0"/>
        <v>0</v>
      </c>
      <c r="F13" s="23"/>
      <c r="G13" s="23" t="s">
        <v>101</v>
      </c>
    </row>
    <row r="14" spans="1:7" x14ac:dyDescent="0.25">
      <c r="A14">
        <v>11</v>
      </c>
      <c r="B14" t="s">
        <v>91</v>
      </c>
      <c r="C14">
        <v>1</v>
      </c>
      <c r="D14" s="23"/>
      <c r="E14" s="14">
        <f t="shared" si="0"/>
        <v>0</v>
      </c>
      <c r="F14" s="23"/>
      <c r="G14" s="23" t="s">
        <v>101</v>
      </c>
    </row>
    <row r="15" spans="1:7" x14ac:dyDescent="0.25">
      <c r="B15" t="s">
        <v>102</v>
      </c>
      <c r="E15" s="14">
        <f>SUM(E4:E14)</f>
        <v>0</v>
      </c>
    </row>
    <row r="16" spans="1:7" x14ac:dyDescent="0.25">
      <c r="B16" t="s">
        <v>103</v>
      </c>
      <c r="E16" s="24"/>
    </row>
    <row r="17" spans="2:7" x14ac:dyDescent="0.25">
      <c r="B17" t="s">
        <v>104</v>
      </c>
      <c r="E17" s="24"/>
    </row>
    <row r="18" spans="2:7" x14ac:dyDescent="0.25">
      <c r="B18" t="s">
        <v>105</v>
      </c>
      <c r="E18" s="24"/>
    </row>
    <row r="19" spans="2:7" x14ac:dyDescent="0.25">
      <c r="B19" s="25" t="s">
        <v>106</v>
      </c>
      <c r="C19" s="25"/>
      <c r="D19" s="25"/>
      <c r="E19" s="26">
        <f>SUM(E15:E18)</f>
        <v>0</v>
      </c>
      <c r="F19" s="25"/>
      <c r="G19" s="25"/>
    </row>
    <row r="21" spans="2:7" x14ac:dyDescent="0.25">
      <c r="B21" s="6" t="s">
        <v>107</v>
      </c>
      <c r="C21" s="39"/>
      <c r="D21" s="30"/>
      <c r="E21" s="30"/>
      <c r="F21" s="30"/>
      <c r="G21" s="30"/>
    </row>
    <row r="23" spans="2:7" x14ac:dyDescent="0.25">
      <c r="B23" s="6" t="s">
        <v>108</v>
      </c>
      <c r="C23" s="39"/>
      <c r="D23" s="30"/>
      <c r="E23" s="30"/>
      <c r="F23" s="30"/>
      <c r="G23" s="30"/>
    </row>
    <row r="25" spans="2:7" x14ac:dyDescent="0.25">
      <c r="B25" s="6" t="s">
        <v>109</v>
      </c>
      <c r="C25" s="39"/>
      <c r="D25" s="30"/>
      <c r="E25" s="30"/>
      <c r="F25" s="30"/>
      <c r="G25" s="30"/>
    </row>
    <row r="27" spans="2:7" x14ac:dyDescent="0.25">
      <c r="B27" s="6" t="s">
        <v>110</v>
      </c>
      <c r="C27" s="39"/>
      <c r="D27" s="30"/>
      <c r="E27" s="30"/>
      <c r="F27" s="30"/>
      <c r="G27" s="30"/>
    </row>
    <row r="29" spans="2:7" x14ac:dyDescent="0.25">
      <c r="B29" s="6" t="s">
        <v>111</v>
      </c>
      <c r="C29" s="39"/>
      <c r="D29" s="30"/>
      <c r="E29" s="30"/>
      <c r="F29" s="30"/>
      <c r="G29" s="30"/>
    </row>
  </sheetData>
  <mergeCells count="7">
    <mergeCell ref="C29:G29"/>
    <mergeCell ref="C21:G21"/>
    <mergeCell ref="A1:G1"/>
    <mergeCell ref="C25:G25"/>
    <mergeCell ref="C27:G27"/>
    <mergeCell ref="A2:G2"/>
    <mergeCell ref="C23:G23"/>
  </mergeCells>
  <dataValidations count="1">
    <dataValidation type="list" sqref="G4 G5 G6 G7 G8 G9 G10 G11 G12 G13 G14" xr:uid="{00000000-0002-0000-0400-000000000000}">
      <formula1>"Included,Optional,Not Offered"</formula1>
    </dataValidation>
  </dataValidations>
  <pageMargins left="0.75" right="0.75" top="1" bottom="1" header="0.5" footer="0.5"/>
  <headerFooter>
    <oddFooter>&amp;CNWMRMC | APP-01267 | Nutanix HCI Capacity Expansion RFP&amp;RPage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4"/>
  <sheetViews>
    <sheetView showGridLines="0" workbookViewId="0"/>
  </sheetViews>
  <sheetFormatPr defaultRowHeight="15" x14ac:dyDescent="0.25"/>
  <cols>
    <col min="1" max="1" width="38" customWidth="1"/>
    <col min="2" max="2" width="28" customWidth="1"/>
    <col min="3" max="3" width="22" customWidth="1"/>
    <col min="4" max="4" width="60" customWidth="1"/>
  </cols>
  <sheetData>
    <row r="1" spans="1:4" ht="19.5" x14ac:dyDescent="0.3">
      <c r="A1" s="41" t="s">
        <v>112</v>
      </c>
      <c r="B1" s="30"/>
      <c r="C1" s="30"/>
      <c r="D1" s="30"/>
    </row>
    <row r="2" spans="1:4" x14ac:dyDescent="0.25">
      <c r="A2" s="40" t="s">
        <v>113</v>
      </c>
      <c r="B2" s="30"/>
      <c r="C2" s="30"/>
      <c r="D2" s="30"/>
    </row>
    <row r="3" spans="1:4" x14ac:dyDescent="0.25">
      <c r="A3" s="21" t="s">
        <v>114</v>
      </c>
      <c r="B3" s="21" t="s">
        <v>115</v>
      </c>
      <c r="C3" s="21" t="s">
        <v>116</v>
      </c>
      <c r="D3" s="21" t="s">
        <v>117</v>
      </c>
    </row>
    <row r="4" spans="1:4" ht="33.950000000000003" customHeight="1" x14ac:dyDescent="0.25">
      <c r="A4" t="s">
        <v>118</v>
      </c>
      <c r="B4" t="s">
        <v>119</v>
      </c>
      <c r="C4" s="17"/>
      <c r="D4" s="17"/>
    </row>
    <row r="5" spans="1:4" ht="33.950000000000003" customHeight="1" x14ac:dyDescent="0.25">
      <c r="A5" t="s">
        <v>120</v>
      </c>
      <c r="B5" t="s">
        <v>121</v>
      </c>
      <c r="C5" s="17"/>
      <c r="D5" s="17"/>
    </row>
    <row r="6" spans="1:4" ht="33.950000000000003" customHeight="1" x14ac:dyDescent="0.25">
      <c r="A6" t="s">
        <v>122</v>
      </c>
      <c r="B6" t="s">
        <v>123</v>
      </c>
      <c r="C6" s="17"/>
      <c r="D6" s="17"/>
    </row>
    <row r="7" spans="1:4" ht="33.950000000000003" customHeight="1" x14ac:dyDescent="0.25">
      <c r="A7" t="s">
        <v>124</v>
      </c>
      <c r="B7" t="s">
        <v>125</v>
      </c>
      <c r="C7" s="17"/>
      <c r="D7" s="17"/>
    </row>
    <row r="8" spans="1:4" ht="33.950000000000003" customHeight="1" x14ac:dyDescent="0.25">
      <c r="A8" t="s">
        <v>126</v>
      </c>
      <c r="B8" t="s">
        <v>127</v>
      </c>
      <c r="C8" s="17"/>
      <c r="D8" s="17"/>
    </row>
    <row r="9" spans="1:4" ht="33.950000000000003" customHeight="1" x14ac:dyDescent="0.25">
      <c r="A9" t="s">
        <v>128</v>
      </c>
      <c r="B9" t="s">
        <v>129</v>
      </c>
      <c r="C9" s="17"/>
      <c r="D9" s="17"/>
    </row>
    <row r="10" spans="1:4" ht="33.950000000000003" customHeight="1" x14ac:dyDescent="0.25">
      <c r="A10" t="s">
        <v>130</v>
      </c>
      <c r="B10" t="s">
        <v>131</v>
      </c>
      <c r="C10" s="17"/>
      <c r="D10" s="17"/>
    </row>
    <row r="11" spans="1:4" ht="33.950000000000003" customHeight="1" x14ac:dyDescent="0.25">
      <c r="A11" t="s">
        <v>132</v>
      </c>
      <c r="B11" t="s">
        <v>133</v>
      </c>
      <c r="C11" s="17"/>
      <c r="D11" s="17"/>
    </row>
    <row r="12" spans="1:4" ht="33.950000000000003" customHeight="1" x14ac:dyDescent="0.25">
      <c r="A12" t="s">
        <v>134</v>
      </c>
      <c r="B12" t="s">
        <v>87</v>
      </c>
      <c r="C12" s="17"/>
      <c r="D12" s="17"/>
    </row>
    <row r="13" spans="1:4" ht="33.950000000000003" customHeight="1" x14ac:dyDescent="0.25">
      <c r="A13" t="s">
        <v>135</v>
      </c>
      <c r="B13" t="s">
        <v>84</v>
      </c>
      <c r="C13" s="17"/>
      <c r="D13" s="17"/>
    </row>
    <row r="14" spans="1:4" ht="33.950000000000003" customHeight="1" x14ac:dyDescent="0.25">
      <c r="A14" t="s">
        <v>136</v>
      </c>
      <c r="B14" t="s">
        <v>84</v>
      </c>
      <c r="C14" s="17"/>
      <c r="D14" s="17"/>
    </row>
  </sheetData>
  <mergeCells count="2">
    <mergeCell ref="A1:D1"/>
    <mergeCell ref="A2:D2"/>
  </mergeCells>
  <dataValidations count="1">
    <dataValidation type="list" sqref="C4 C5 C6 C7 C8 C9 C10 C11 C12 C13 C14" xr:uid="{00000000-0002-0000-0500-000000000000}">
      <formula1>"Confirmed,Exception,Not Offered"</formula1>
    </dataValidation>
  </dataValidations>
  <pageMargins left="0.75" right="0.75" top="1" bottom="1" header="0.5" footer="0.5"/>
  <headerFooter>
    <oddFooter>&amp;CNWMRMC | APP-01267 | Nutanix HCI Capacity Expansion RFP&amp;RPage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C14"/>
  <sheetViews>
    <sheetView showGridLines="0" workbookViewId="0">
      <pane ySplit="3" topLeftCell="A4" activePane="bottomLeft" state="frozen"/>
      <selection pane="bottomLeft" activeCell="G7" sqref="G7"/>
    </sheetView>
  </sheetViews>
  <sheetFormatPr defaultRowHeight="15" x14ac:dyDescent="0.25"/>
  <cols>
    <col min="1" max="1" width="6" customWidth="1"/>
    <col min="2" max="2" width="38" customWidth="1"/>
    <col min="3" max="3" width="95" customWidth="1"/>
  </cols>
  <sheetData>
    <row r="1" spans="1:3" ht="27.95" customHeight="1" x14ac:dyDescent="0.25">
      <c r="A1" s="29" t="s">
        <v>137</v>
      </c>
      <c r="B1" s="30"/>
      <c r="C1" s="30"/>
    </row>
    <row r="2" spans="1:3" ht="30" customHeight="1" x14ac:dyDescent="0.25">
      <c r="A2" s="42" t="s">
        <v>138</v>
      </c>
      <c r="B2" s="30"/>
      <c r="C2" s="30"/>
    </row>
    <row r="3" spans="1:3" x14ac:dyDescent="0.25">
      <c r="A3" s="19" t="s">
        <v>139</v>
      </c>
      <c r="B3" s="19" t="s">
        <v>140</v>
      </c>
      <c r="C3" s="19" t="s">
        <v>141</v>
      </c>
    </row>
    <row r="4" spans="1:3" ht="72" customHeight="1" x14ac:dyDescent="0.25">
      <c r="A4" s="2">
        <v>1</v>
      </c>
      <c r="B4" s="2" t="s">
        <v>142</v>
      </c>
      <c r="C4" s="20"/>
    </row>
    <row r="5" spans="1:3" ht="72" customHeight="1" x14ac:dyDescent="0.25">
      <c r="A5" s="2">
        <v>2</v>
      </c>
      <c r="B5" s="2" t="s">
        <v>143</v>
      </c>
      <c r="C5" s="20"/>
    </row>
    <row r="6" spans="1:3" ht="72" customHeight="1" x14ac:dyDescent="0.25">
      <c r="A6" s="2">
        <v>3</v>
      </c>
      <c r="B6" s="2" t="s">
        <v>144</v>
      </c>
      <c r="C6" s="20"/>
    </row>
    <row r="7" spans="1:3" ht="72" customHeight="1" x14ac:dyDescent="0.25">
      <c r="A7" s="2">
        <v>4</v>
      </c>
      <c r="B7" s="2" t="s">
        <v>145</v>
      </c>
      <c r="C7" s="20"/>
    </row>
    <row r="8" spans="1:3" ht="72" customHeight="1" x14ac:dyDescent="0.25">
      <c r="A8" s="2">
        <v>5</v>
      </c>
      <c r="B8" s="2" t="s">
        <v>146</v>
      </c>
      <c r="C8" s="20"/>
    </row>
    <row r="9" spans="1:3" ht="72" customHeight="1" x14ac:dyDescent="0.25">
      <c r="A9" s="2">
        <v>6</v>
      </c>
      <c r="B9" s="2" t="s">
        <v>147</v>
      </c>
      <c r="C9" s="20"/>
    </row>
    <row r="10" spans="1:3" ht="72" customHeight="1" x14ac:dyDescent="0.25">
      <c r="A10" s="2">
        <v>7</v>
      </c>
      <c r="B10" s="2" t="s">
        <v>148</v>
      </c>
      <c r="C10" s="20"/>
    </row>
    <row r="11" spans="1:3" ht="72" customHeight="1" x14ac:dyDescent="0.25">
      <c r="A11" s="2">
        <v>8</v>
      </c>
      <c r="B11" s="2" t="s">
        <v>149</v>
      </c>
      <c r="C11" s="20"/>
    </row>
    <row r="12" spans="1:3" ht="72" customHeight="1" x14ac:dyDescent="0.25">
      <c r="A12" s="2">
        <v>9</v>
      </c>
      <c r="B12" s="2" t="s">
        <v>150</v>
      </c>
      <c r="C12" s="20"/>
    </row>
    <row r="13" spans="1:3" ht="72" customHeight="1" x14ac:dyDescent="0.25">
      <c r="A13" s="2">
        <v>10</v>
      </c>
      <c r="B13" s="2" t="s">
        <v>151</v>
      </c>
      <c r="C13" s="20"/>
    </row>
    <row r="14" spans="1:3" ht="72" customHeight="1" x14ac:dyDescent="0.25">
      <c r="A14" s="2">
        <v>11</v>
      </c>
      <c r="B14" s="2" t="s">
        <v>152</v>
      </c>
      <c r="C14" s="20"/>
    </row>
  </sheetData>
  <mergeCells count="2">
    <mergeCell ref="A1:C1"/>
    <mergeCell ref="A2:C2"/>
  </mergeCells>
  <pageMargins left="0.75" right="0.75" top="1" bottom="1" header="0.5" footer="0.5"/>
  <pageSetup fitToHeight="0"/>
  <headerFooter>
    <oddFooter>&amp;CNWMRMC | APP-01267 | Nutanix HCI Capacity Expansion RFP&amp;RPage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C11"/>
  <sheetViews>
    <sheetView showGridLines="0" workbookViewId="0">
      <pane ySplit="3" topLeftCell="A6" activePane="bottomLeft" state="frozen"/>
      <selection pane="bottomLeft" activeCell="A2" sqref="A2:C2"/>
    </sheetView>
  </sheetViews>
  <sheetFormatPr defaultRowHeight="15" x14ac:dyDescent="0.25"/>
  <cols>
    <col min="1" max="1" width="6" customWidth="1"/>
    <col min="2" max="2" width="38" customWidth="1"/>
    <col min="3" max="3" width="95" customWidth="1"/>
  </cols>
  <sheetData>
    <row r="1" spans="1:3" ht="27.95" customHeight="1" x14ac:dyDescent="0.25">
      <c r="A1" s="29" t="s">
        <v>153</v>
      </c>
      <c r="B1" s="30"/>
      <c r="C1" s="30"/>
    </row>
    <row r="2" spans="1:3" ht="30" customHeight="1" x14ac:dyDescent="0.25">
      <c r="A2" s="42" t="s">
        <v>154</v>
      </c>
      <c r="B2" s="30"/>
      <c r="C2" s="30"/>
    </row>
    <row r="3" spans="1:3" x14ac:dyDescent="0.25">
      <c r="A3" s="19" t="s">
        <v>139</v>
      </c>
      <c r="B3" s="19" t="s">
        <v>140</v>
      </c>
      <c r="C3" s="19" t="s">
        <v>141</v>
      </c>
    </row>
    <row r="4" spans="1:3" ht="72" customHeight="1" x14ac:dyDescent="0.25">
      <c r="A4" s="2">
        <v>1</v>
      </c>
      <c r="B4" s="2" t="s">
        <v>155</v>
      </c>
      <c r="C4" s="20"/>
    </row>
    <row r="5" spans="1:3" ht="72" customHeight="1" x14ac:dyDescent="0.25">
      <c r="A5" s="2">
        <v>2</v>
      </c>
      <c r="B5" s="2" t="s">
        <v>156</v>
      </c>
      <c r="C5" s="20"/>
    </row>
    <row r="6" spans="1:3" ht="72" customHeight="1" x14ac:dyDescent="0.25">
      <c r="A6" s="2">
        <v>3</v>
      </c>
      <c r="B6" s="2" t="s">
        <v>157</v>
      </c>
      <c r="C6" s="20"/>
    </row>
    <row r="7" spans="1:3" ht="72" customHeight="1" x14ac:dyDescent="0.25">
      <c r="A7" s="2">
        <v>4</v>
      </c>
      <c r="B7" s="2" t="s">
        <v>158</v>
      </c>
      <c r="C7" s="20"/>
    </row>
    <row r="8" spans="1:3" ht="72" customHeight="1" x14ac:dyDescent="0.25">
      <c r="A8" s="2">
        <v>5</v>
      </c>
      <c r="B8" s="2" t="s">
        <v>159</v>
      </c>
      <c r="C8" s="20"/>
    </row>
    <row r="9" spans="1:3" ht="72" customHeight="1" x14ac:dyDescent="0.25">
      <c r="A9" s="2">
        <v>6</v>
      </c>
      <c r="B9" s="2" t="s">
        <v>160</v>
      </c>
      <c r="C9" s="20"/>
    </row>
    <row r="10" spans="1:3" ht="72" customHeight="1" x14ac:dyDescent="0.25">
      <c r="A10" s="2">
        <v>7</v>
      </c>
      <c r="B10" s="2" t="s">
        <v>161</v>
      </c>
      <c r="C10" s="20"/>
    </row>
    <row r="11" spans="1:3" ht="72" customHeight="1" x14ac:dyDescent="0.25">
      <c r="A11" s="2">
        <v>8</v>
      </c>
      <c r="B11" s="2" t="s">
        <v>162</v>
      </c>
      <c r="C11" s="20" t="s">
        <v>163</v>
      </c>
    </row>
  </sheetData>
  <mergeCells count="2">
    <mergeCell ref="A1:C1"/>
    <mergeCell ref="A2:C2"/>
  </mergeCells>
  <pageMargins left="0.75" right="0.75" top="1" bottom="1" header="0.5" footer="0.5"/>
  <pageSetup fitToHeight="0"/>
  <headerFooter>
    <oddFooter>&amp;CNWMRMC | APP-01267 | Nutanix HCI Capacity Expansion RFP&amp;RPage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C13"/>
  <sheetViews>
    <sheetView showGridLines="0" workbookViewId="0">
      <pane ySplit="3" topLeftCell="A4" activePane="bottomLeft" state="frozen"/>
      <selection pane="bottomLeft" activeCell="A2" sqref="A2:C2"/>
    </sheetView>
  </sheetViews>
  <sheetFormatPr defaultRowHeight="15" x14ac:dyDescent="0.25"/>
  <cols>
    <col min="1" max="1" width="6" customWidth="1"/>
    <col min="2" max="2" width="38" customWidth="1"/>
    <col min="3" max="3" width="95" customWidth="1"/>
  </cols>
  <sheetData>
    <row r="1" spans="1:3" ht="27.95" customHeight="1" x14ac:dyDescent="0.25">
      <c r="A1" s="29" t="s">
        <v>164</v>
      </c>
      <c r="B1" s="30"/>
      <c r="C1" s="30"/>
    </row>
    <row r="2" spans="1:3" ht="30" customHeight="1" x14ac:dyDescent="0.25">
      <c r="A2" s="42" t="s">
        <v>165</v>
      </c>
      <c r="B2" s="30"/>
      <c r="C2" s="30"/>
    </row>
    <row r="3" spans="1:3" x14ac:dyDescent="0.25">
      <c r="A3" s="19" t="s">
        <v>139</v>
      </c>
      <c r="B3" s="19" t="s">
        <v>140</v>
      </c>
      <c r="C3" s="19" t="s">
        <v>141</v>
      </c>
    </row>
    <row r="4" spans="1:3" ht="72" customHeight="1" x14ac:dyDescent="0.25">
      <c r="A4" s="2">
        <v>1</v>
      </c>
      <c r="B4" s="2" t="s">
        <v>166</v>
      </c>
      <c r="C4" s="20"/>
    </row>
    <row r="5" spans="1:3" ht="72" customHeight="1" x14ac:dyDescent="0.25">
      <c r="A5" s="2">
        <v>2</v>
      </c>
      <c r="B5" s="2" t="s">
        <v>167</v>
      </c>
      <c r="C5" s="20"/>
    </row>
    <row r="6" spans="1:3" ht="72" customHeight="1" x14ac:dyDescent="0.25">
      <c r="A6" s="2">
        <v>3</v>
      </c>
      <c r="B6" s="2" t="s">
        <v>168</v>
      </c>
      <c r="C6" s="20"/>
    </row>
    <row r="7" spans="1:3" ht="72" customHeight="1" x14ac:dyDescent="0.25">
      <c r="A7" s="2">
        <v>4</v>
      </c>
      <c r="B7" s="2" t="s">
        <v>169</v>
      </c>
      <c r="C7" s="20"/>
    </row>
    <row r="8" spans="1:3" ht="72" customHeight="1" x14ac:dyDescent="0.25">
      <c r="A8" s="2">
        <v>5</v>
      </c>
      <c r="B8" s="2" t="s">
        <v>170</v>
      </c>
      <c r="C8" s="20"/>
    </row>
    <row r="9" spans="1:3" ht="72" customHeight="1" x14ac:dyDescent="0.25">
      <c r="A9" s="2">
        <v>6</v>
      </c>
      <c r="B9" s="2" t="s">
        <v>171</v>
      </c>
      <c r="C9" s="20"/>
    </row>
    <row r="10" spans="1:3" ht="72" customHeight="1" x14ac:dyDescent="0.25">
      <c r="A10" s="2">
        <v>7</v>
      </c>
      <c r="B10" s="2" t="s">
        <v>172</v>
      </c>
      <c r="C10" s="20"/>
    </row>
    <row r="11" spans="1:3" ht="72" customHeight="1" x14ac:dyDescent="0.25">
      <c r="A11" s="2">
        <v>8</v>
      </c>
      <c r="B11" s="2" t="s">
        <v>173</v>
      </c>
      <c r="C11" s="20"/>
    </row>
    <row r="12" spans="1:3" ht="72" customHeight="1" x14ac:dyDescent="0.25">
      <c r="A12" s="2">
        <v>9</v>
      </c>
      <c r="B12" s="2" t="s">
        <v>174</v>
      </c>
      <c r="C12" s="20"/>
    </row>
    <row r="13" spans="1:3" ht="72" customHeight="1" x14ac:dyDescent="0.25">
      <c r="A13" s="2">
        <v>10</v>
      </c>
      <c r="B13" s="2" t="s">
        <v>175</v>
      </c>
      <c r="C13" s="20"/>
    </row>
  </sheetData>
  <mergeCells count="2">
    <mergeCell ref="A1:C1"/>
    <mergeCell ref="A2:C2"/>
  </mergeCells>
  <pageMargins left="0.75" right="0.75" top="1" bottom="1" header="0.5" footer="0.5"/>
  <pageSetup fitToHeight="0"/>
  <headerFooter>
    <oddFooter>&amp;CNWMRMC | APP-01267 | Nutanix HCI Capacity Expansion RFP&amp;RPage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C15"/>
  <sheetViews>
    <sheetView showGridLines="0" workbookViewId="0">
      <pane ySplit="3" topLeftCell="A4" activePane="bottomLeft" state="frozen"/>
      <selection pane="bottomLeft" activeCell="A2" sqref="A2:C2"/>
    </sheetView>
  </sheetViews>
  <sheetFormatPr defaultRowHeight="15" x14ac:dyDescent="0.25"/>
  <cols>
    <col min="1" max="1" width="6" customWidth="1"/>
    <col min="2" max="2" width="38" customWidth="1"/>
    <col min="3" max="3" width="95" customWidth="1"/>
  </cols>
  <sheetData>
    <row r="1" spans="1:3" ht="27.95" customHeight="1" x14ac:dyDescent="0.25">
      <c r="A1" s="29" t="s">
        <v>176</v>
      </c>
      <c r="B1" s="30"/>
      <c r="C1" s="30"/>
    </row>
    <row r="2" spans="1:3" ht="30" customHeight="1" x14ac:dyDescent="0.25">
      <c r="A2" s="42" t="s">
        <v>177</v>
      </c>
      <c r="B2" s="30"/>
      <c r="C2" s="30"/>
    </row>
    <row r="3" spans="1:3" x14ac:dyDescent="0.25">
      <c r="A3" s="19" t="s">
        <v>139</v>
      </c>
      <c r="B3" s="19" t="s">
        <v>140</v>
      </c>
      <c r="C3" s="19" t="s">
        <v>178</v>
      </c>
    </row>
    <row r="4" spans="1:3" ht="72" customHeight="1" x14ac:dyDescent="0.25">
      <c r="A4" s="2">
        <v>1</v>
      </c>
      <c r="B4" s="2" t="s">
        <v>179</v>
      </c>
      <c r="C4" s="20"/>
    </row>
    <row r="5" spans="1:3" ht="72" customHeight="1" x14ac:dyDescent="0.25">
      <c r="A5" s="2">
        <v>2</v>
      </c>
      <c r="B5" s="2" t="s">
        <v>180</v>
      </c>
      <c r="C5" s="20"/>
    </row>
    <row r="6" spans="1:3" ht="72" customHeight="1" x14ac:dyDescent="0.25">
      <c r="A6" s="2">
        <v>3</v>
      </c>
      <c r="B6" s="2" t="s">
        <v>181</v>
      </c>
      <c r="C6" s="20"/>
    </row>
    <row r="7" spans="1:3" ht="72" customHeight="1" x14ac:dyDescent="0.25">
      <c r="A7" s="2">
        <v>4</v>
      </c>
      <c r="B7" s="2" t="s">
        <v>182</v>
      </c>
      <c r="C7" s="20"/>
    </row>
    <row r="8" spans="1:3" ht="72" customHeight="1" x14ac:dyDescent="0.25">
      <c r="A8" s="2">
        <v>5</v>
      </c>
      <c r="B8" s="2" t="s">
        <v>183</v>
      </c>
      <c r="C8" s="20"/>
    </row>
    <row r="9" spans="1:3" ht="72" customHeight="1" x14ac:dyDescent="0.25">
      <c r="A9" s="2">
        <v>6</v>
      </c>
      <c r="B9" s="2" t="s">
        <v>184</v>
      </c>
      <c r="C9" s="20"/>
    </row>
    <row r="10" spans="1:3" ht="72" customHeight="1" x14ac:dyDescent="0.25">
      <c r="A10" s="2">
        <v>7</v>
      </c>
      <c r="B10" s="2" t="s">
        <v>185</v>
      </c>
      <c r="C10" s="20"/>
    </row>
    <row r="11" spans="1:3" ht="72" customHeight="1" x14ac:dyDescent="0.25">
      <c r="A11" s="2">
        <v>8</v>
      </c>
      <c r="B11" s="2" t="s">
        <v>186</v>
      </c>
      <c r="C11" s="20"/>
    </row>
    <row r="12" spans="1:3" ht="72" customHeight="1" x14ac:dyDescent="0.25">
      <c r="A12" s="2">
        <v>9</v>
      </c>
      <c r="B12" s="2" t="s">
        <v>187</v>
      </c>
      <c r="C12" s="20"/>
    </row>
    <row r="13" spans="1:3" ht="72" customHeight="1" x14ac:dyDescent="0.25">
      <c r="A13" s="2">
        <v>10</v>
      </c>
      <c r="B13" s="2" t="s">
        <v>188</v>
      </c>
      <c r="C13" s="20"/>
    </row>
    <row r="14" spans="1:3" ht="72" customHeight="1" x14ac:dyDescent="0.25">
      <c r="A14" s="2">
        <v>11</v>
      </c>
      <c r="B14" s="2" t="s">
        <v>162</v>
      </c>
      <c r="C14" s="20"/>
    </row>
    <row r="15" spans="1:3" ht="72" customHeight="1" x14ac:dyDescent="0.25">
      <c r="A15" s="2">
        <v>12</v>
      </c>
      <c r="B15" s="2" t="s">
        <v>189</v>
      </c>
      <c r="C15" s="20"/>
    </row>
  </sheetData>
  <mergeCells count="2">
    <mergeCell ref="A1:C1"/>
    <mergeCell ref="A2:C2"/>
  </mergeCells>
  <dataValidations count="1">
    <dataValidation type="list" sqref="C4 C5 C6 C7 C8 C9 C10 C11 C12 C13 C14 C15" xr:uid="{00000000-0002-0000-0900-000000000000}">
      <formula1>"Included,Not Included,Not Applicable"</formula1>
    </dataValidation>
  </dataValidations>
  <pageMargins left="0.75" right="0.75" top="1" bottom="1" header="0.5" footer="0.5"/>
  <pageSetup fitToHeight="0"/>
  <headerFooter>
    <oddFooter>&amp;CNWMRMC | APP-01267 | Nutanix HCI Capacity Expansion RFP&amp;RPage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42"/>
  <sheetViews>
    <sheetView showGridLines="0" workbookViewId="0">
      <pane ySplit="16" topLeftCell="A21" activePane="bottomLeft" state="frozen"/>
      <selection pane="bottomLeft" activeCell="B23" sqref="B23"/>
    </sheetView>
  </sheetViews>
  <sheetFormatPr defaultRowHeight="15" x14ac:dyDescent="0.25"/>
  <cols>
    <col min="1" max="1" width="28" customWidth="1"/>
    <col min="2" max="2" width="78" customWidth="1"/>
    <col min="3" max="3" width="18" customWidth="1"/>
    <col min="4" max="4" width="55" customWidth="1"/>
  </cols>
  <sheetData>
    <row r="1" spans="1:4" ht="19.5" x14ac:dyDescent="0.3">
      <c r="A1" s="41" t="s">
        <v>190</v>
      </c>
      <c r="B1" s="30"/>
      <c r="C1" s="30"/>
      <c r="D1" s="30"/>
    </row>
    <row r="2" spans="1:4" x14ac:dyDescent="0.25">
      <c r="A2" s="44" t="s">
        <v>191</v>
      </c>
      <c r="B2" s="30"/>
      <c r="C2" s="30"/>
      <c r="D2" s="30"/>
    </row>
    <row r="4" spans="1:4" x14ac:dyDescent="0.25">
      <c r="A4" s="43" t="s">
        <v>192</v>
      </c>
      <c r="B4" s="30"/>
      <c r="C4" s="30"/>
      <c r="D4" s="30"/>
    </row>
    <row r="5" spans="1:4" x14ac:dyDescent="0.25">
      <c r="A5" s="30"/>
      <c r="B5" s="30"/>
      <c r="C5" s="30"/>
      <c r="D5" s="30"/>
    </row>
    <row r="6" spans="1:4" x14ac:dyDescent="0.25">
      <c r="A6" s="30"/>
      <c r="B6" s="30"/>
      <c r="C6" s="30"/>
      <c r="D6" s="30"/>
    </row>
    <row r="8" spans="1:4" x14ac:dyDescent="0.25">
      <c r="A8" s="33" t="s">
        <v>193</v>
      </c>
      <c r="B8" s="30"/>
      <c r="C8" s="30"/>
      <c r="D8" s="30"/>
    </row>
    <row r="9" spans="1:4" x14ac:dyDescent="0.25">
      <c r="A9" s="6" t="s">
        <v>194</v>
      </c>
      <c r="B9" s="39"/>
      <c r="C9" s="30"/>
      <c r="D9" s="30"/>
    </row>
    <row r="10" spans="1:4" x14ac:dyDescent="0.25">
      <c r="A10" s="6" t="s">
        <v>195</v>
      </c>
      <c r="B10" s="39"/>
      <c r="C10" s="30"/>
      <c r="D10" s="30"/>
    </row>
    <row r="11" spans="1:4" x14ac:dyDescent="0.25">
      <c r="A11" s="6" t="s">
        <v>196</v>
      </c>
      <c r="B11" s="39"/>
      <c r="C11" s="30"/>
      <c r="D11" s="30"/>
    </row>
    <row r="12" spans="1:4" x14ac:dyDescent="0.25">
      <c r="A12" s="6" t="s">
        <v>197</v>
      </c>
      <c r="B12" s="39"/>
      <c r="C12" s="30"/>
      <c r="D12" s="30"/>
    </row>
    <row r="13" spans="1:4" x14ac:dyDescent="0.25">
      <c r="A13" s="6" t="s">
        <v>198</v>
      </c>
      <c r="B13" s="39"/>
      <c r="C13" s="30"/>
      <c r="D13" s="30"/>
    </row>
    <row r="15" spans="1:4" x14ac:dyDescent="0.25">
      <c r="A15" s="33" t="s">
        <v>199</v>
      </c>
      <c r="B15" s="30"/>
      <c r="C15" s="30"/>
      <c r="D15" s="30"/>
    </row>
    <row r="16" spans="1:4" x14ac:dyDescent="0.25">
      <c r="A16" s="18" t="s">
        <v>139</v>
      </c>
      <c r="B16" s="18" t="s">
        <v>200</v>
      </c>
      <c r="C16" s="18" t="s">
        <v>201</v>
      </c>
      <c r="D16" s="18" t="s">
        <v>202</v>
      </c>
    </row>
    <row r="17" spans="1:4" ht="54.95" customHeight="1" x14ac:dyDescent="0.25">
      <c r="A17" s="13">
        <v>1</v>
      </c>
      <c r="B17" s="5" t="s">
        <v>203</v>
      </c>
      <c r="C17" s="27"/>
      <c r="D17" s="27"/>
    </row>
    <row r="18" spans="1:4" ht="54.95" customHeight="1" x14ac:dyDescent="0.25">
      <c r="A18" s="13">
        <v>2</v>
      </c>
      <c r="B18" s="5" t="s">
        <v>204</v>
      </c>
      <c r="C18" s="27"/>
      <c r="D18" s="27"/>
    </row>
    <row r="19" spans="1:4" ht="54.95" customHeight="1" x14ac:dyDescent="0.25">
      <c r="A19" s="13">
        <v>3</v>
      </c>
      <c r="B19" s="5" t="s">
        <v>205</v>
      </c>
      <c r="C19" s="27"/>
      <c r="D19" s="27"/>
    </row>
    <row r="20" spans="1:4" ht="54.95" customHeight="1" x14ac:dyDescent="0.25">
      <c r="A20" s="13">
        <v>4</v>
      </c>
      <c r="B20" s="5" t="s">
        <v>206</v>
      </c>
      <c r="C20" s="27"/>
      <c r="D20" s="27"/>
    </row>
    <row r="21" spans="1:4" ht="54.95" customHeight="1" x14ac:dyDescent="0.25">
      <c r="A21" s="13">
        <v>5</v>
      </c>
      <c r="B21" s="5" t="s">
        <v>207</v>
      </c>
      <c r="C21" s="27"/>
      <c r="D21" s="27"/>
    </row>
    <row r="22" spans="1:4" ht="54.95" customHeight="1" x14ac:dyDescent="0.25">
      <c r="A22" s="13">
        <v>6</v>
      </c>
      <c r="B22" s="5" t="s">
        <v>208</v>
      </c>
      <c r="C22" s="27"/>
      <c r="D22" s="27"/>
    </row>
    <row r="23" spans="1:4" ht="54.95" customHeight="1" x14ac:dyDescent="0.25">
      <c r="A23" s="13">
        <v>7</v>
      </c>
      <c r="B23" s="5" t="s">
        <v>209</v>
      </c>
      <c r="C23" s="27"/>
      <c r="D23" s="27"/>
    </row>
    <row r="25" spans="1:4" x14ac:dyDescent="0.25">
      <c r="A25" s="33" t="s">
        <v>210</v>
      </c>
      <c r="B25" s="30"/>
      <c r="C25" s="30"/>
      <c r="D25" s="30"/>
    </row>
    <row r="26" spans="1:4" x14ac:dyDescent="0.25">
      <c r="A26" s="18" t="s">
        <v>139</v>
      </c>
      <c r="B26" s="18" t="s">
        <v>211</v>
      </c>
      <c r="C26" s="18" t="s">
        <v>212</v>
      </c>
      <c r="D26" s="18" t="s">
        <v>213</v>
      </c>
    </row>
    <row r="27" spans="1:4" x14ac:dyDescent="0.25">
      <c r="A27">
        <v>1</v>
      </c>
      <c r="B27" t="s">
        <v>214</v>
      </c>
      <c r="C27" s="17"/>
      <c r="D27" s="17"/>
    </row>
    <row r="28" spans="1:4" x14ac:dyDescent="0.25">
      <c r="A28">
        <v>2</v>
      </c>
      <c r="B28" t="s">
        <v>215</v>
      </c>
      <c r="C28" s="17"/>
      <c r="D28" s="17"/>
    </row>
    <row r="29" spans="1:4" x14ac:dyDescent="0.25">
      <c r="A29">
        <v>3</v>
      </c>
      <c r="B29" t="s">
        <v>216</v>
      </c>
      <c r="C29" s="17"/>
      <c r="D29" s="17"/>
    </row>
    <row r="30" spans="1:4" x14ac:dyDescent="0.25">
      <c r="A30">
        <v>4</v>
      </c>
      <c r="B30" t="s">
        <v>217</v>
      </c>
      <c r="C30" s="17"/>
      <c r="D30" s="17"/>
    </row>
    <row r="31" spans="1:4" x14ac:dyDescent="0.25">
      <c r="A31">
        <v>5</v>
      </c>
      <c r="B31" t="s">
        <v>218</v>
      </c>
      <c r="C31" s="17"/>
      <c r="D31" s="17"/>
    </row>
    <row r="33" spans="1:4" x14ac:dyDescent="0.25">
      <c r="A33" s="33" t="s">
        <v>219</v>
      </c>
      <c r="B33" s="30"/>
      <c r="C33" s="30"/>
      <c r="D33" s="30"/>
    </row>
    <row r="34" spans="1:4" x14ac:dyDescent="0.25">
      <c r="A34" s="43" t="s">
        <v>220</v>
      </c>
      <c r="B34" s="30"/>
      <c r="C34" s="30"/>
      <c r="D34" s="30"/>
    </row>
    <row r="35" spans="1:4" x14ac:dyDescent="0.25">
      <c r="A35" s="30"/>
      <c r="B35" s="30"/>
      <c r="C35" s="30"/>
      <c r="D35" s="30"/>
    </row>
    <row r="36" spans="1:4" x14ac:dyDescent="0.25">
      <c r="A36" s="30"/>
      <c r="B36" s="30"/>
      <c r="C36" s="30"/>
      <c r="D36" s="30"/>
    </row>
    <row r="38" spans="1:4" x14ac:dyDescent="0.25">
      <c r="A38" s="6" t="s">
        <v>194</v>
      </c>
      <c r="B38" s="39"/>
      <c r="C38" s="30"/>
      <c r="D38" s="30"/>
    </row>
    <row r="39" spans="1:4" x14ac:dyDescent="0.25">
      <c r="A39" s="6" t="s">
        <v>221</v>
      </c>
      <c r="B39" s="39"/>
      <c r="C39" s="30"/>
      <c r="D39" s="30"/>
    </row>
    <row r="40" spans="1:4" x14ac:dyDescent="0.25">
      <c r="A40" s="6" t="s">
        <v>41</v>
      </c>
      <c r="B40" s="39"/>
      <c r="C40" s="30"/>
      <c r="D40" s="30"/>
    </row>
    <row r="41" spans="1:4" x14ac:dyDescent="0.25">
      <c r="A41" s="6" t="s">
        <v>222</v>
      </c>
      <c r="B41" s="39"/>
      <c r="C41" s="30"/>
      <c r="D41" s="30"/>
    </row>
    <row r="42" spans="1:4" x14ac:dyDescent="0.25">
      <c r="A42" s="6" t="s">
        <v>223</v>
      </c>
      <c r="B42" s="39"/>
      <c r="C42" s="30"/>
      <c r="D42" s="30"/>
    </row>
  </sheetData>
  <mergeCells count="18">
    <mergeCell ref="B42:D42"/>
    <mergeCell ref="A8:D8"/>
    <mergeCell ref="B41:D41"/>
    <mergeCell ref="A34:D36"/>
    <mergeCell ref="B40:D40"/>
    <mergeCell ref="B9:D9"/>
    <mergeCell ref="B13:D13"/>
    <mergeCell ref="A15:D15"/>
    <mergeCell ref="A25:D25"/>
    <mergeCell ref="A33:D33"/>
    <mergeCell ref="B12:D12"/>
    <mergeCell ref="B39:D39"/>
    <mergeCell ref="B38:D38"/>
    <mergeCell ref="B10:D10"/>
    <mergeCell ref="A1:D1"/>
    <mergeCell ref="A4:D6"/>
    <mergeCell ref="B11:D11"/>
    <mergeCell ref="A2:D2"/>
  </mergeCells>
  <dataValidations count="2">
    <dataValidation type="list" sqref="C17 C18 C19 C20 C21 C22 C23" xr:uid="{00000000-0002-0000-0A00-000000000000}">
      <formula1>"Yes,No"</formula1>
    </dataValidation>
    <dataValidation type="list" sqref="C27 C28 C29 C30 C31" xr:uid="{00000000-0002-0000-0A00-000001000000}">
      <formula1>"Attached,Not Applicable,Pending"</formula1>
    </dataValidation>
  </dataValidations>
  <pageMargins left="0.75" right="0.75" top="1" bottom="1" header="0.5" footer="0.5"/>
  <headerFooter>
    <oddFooter>&amp;CNWMRMC | APP-01267 | Nutanix HCI Capacity Expansion RFP&amp;RPage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C18"/>
  <sheetViews>
    <sheetView showGridLines="0" workbookViewId="0">
      <pane ySplit="3" topLeftCell="A4" activePane="bottomLeft" state="frozen"/>
      <selection pane="bottomLeft" activeCell="B9" sqref="B9"/>
    </sheetView>
  </sheetViews>
  <sheetFormatPr defaultRowHeight="15" x14ac:dyDescent="0.25"/>
  <cols>
    <col min="1" max="1" width="8" customWidth="1"/>
    <col min="2" max="2" width="92" customWidth="1"/>
    <col min="3" max="3" width="24" customWidth="1"/>
  </cols>
  <sheetData>
    <row r="1" spans="1:3" ht="27.95" customHeight="1" x14ac:dyDescent="0.25">
      <c r="A1" s="29" t="s">
        <v>224</v>
      </c>
      <c r="B1" s="30"/>
      <c r="C1" s="30"/>
    </row>
    <row r="2" spans="1:3" ht="30" customHeight="1" x14ac:dyDescent="0.25">
      <c r="A2" s="34" t="s">
        <v>225</v>
      </c>
      <c r="B2" s="30"/>
      <c r="C2" s="30"/>
    </row>
    <row r="3" spans="1:3" x14ac:dyDescent="0.25">
      <c r="A3" s="19" t="s">
        <v>139</v>
      </c>
      <c r="B3" s="19" t="s">
        <v>226</v>
      </c>
      <c r="C3" s="19" t="s">
        <v>141</v>
      </c>
    </row>
    <row r="4" spans="1:3" ht="42" customHeight="1" x14ac:dyDescent="0.25">
      <c r="A4" s="3">
        <v>1</v>
      </c>
      <c r="B4" s="3" t="s">
        <v>227</v>
      </c>
      <c r="C4" s="20"/>
    </row>
    <row r="5" spans="1:3" ht="42" customHeight="1" x14ac:dyDescent="0.25">
      <c r="A5" s="3">
        <v>2</v>
      </c>
      <c r="B5" s="3" t="s">
        <v>228</v>
      </c>
      <c r="C5" s="20"/>
    </row>
    <row r="6" spans="1:3" ht="42" customHeight="1" x14ac:dyDescent="0.25">
      <c r="A6" s="3">
        <v>3</v>
      </c>
      <c r="B6" s="3" t="s">
        <v>229</v>
      </c>
      <c r="C6" s="20"/>
    </row>
    <row r="7" spans="1:3" ht="42" customHeight="1" x14ac:dyDescent="0.25">
      <c r="A7" s="3">
        <v>4</v>
      </c>
      <c r="B7" s="3" t="s">
        <v>230</v>
      </c>
      <c r="C7" s="20"/>
    </row>
    <row r="8" spans="1:3" ht="42" customHeight="1" x14ac:dyDescent="0.25">
      <c r="A8" s="3">
        <v>5</v>
      </c>
      <c r="B8" s="3" t="s">
        <v>231</v>
      </c>
      <c r="C8" s="20"/>
    </row>
    <row r="9" spans="1:3" x14ac:dyDescent="0.25">
      <c r="A9" s="1"/>
      <c r="B9" s="1"/>
      <c r="C9" s="1"/>
    </row>
    <row r="10" spans="1:3" x14ac:dyDescent="0.25">
      <c r="A10" s="1"/>
      <c r="B10" s="4" t="s">
        <v>36</v>
      </c>
      <c r="C10" s="20"/>
    </row>
    <row r="11" spans="1:3" x14ac:dyDescent="0.25">
      <c r="A11" s="1"/>
      <c r="B11" s="1"/>
      <c r="C11" s="1"/>
    </row>
    <row r="12" spans="1:3" x14ac:dyDescent="0.25">
      <c r="A12" s="1"/>
      <c r="B12" s="4" t="s">
        <v>232</v>
      </c>
      <c r="C12" s="20"/>
    </row>
    <row r="13" spans="1:3" x14ac:dyDescent="0.25">
      <c r="A13" s="1"/>
      <c r="B13" s="1"/>
      <c r="C13" s="1"/>
    </row>
    <row r="14" spans="1:3" x14ac:dyDescent="0.25">
      <c r="A14" s="1"/>
      <c r="B14" s="4" t="s">
        <v>41</v>
      </c>
      <c r="C14" s="20"/>
    </row>
    <row r="15" spans="1:3" x14ac:dyDescent="0.25">
      <c r="A15" s="1"/>
      <c r="B15" s="1"/>
      <c r="C15" s="1"/>
    </row>
    <row r="16" spans="1:3" x14ac:dyDescent="0.25">
      <c r="A16" s="1"/>
      <c r="B16" s="4" t="s">
        <v>233</v>
      </c>
      <c r="C16" s="20"/>
    </row>
    <row r="17" spans="1:3" x14ac:dyDescent="0.25">
      <c r="A17" s="1"/>
      <c r="B17" s="1"/>
      <c r="C17" s="1"/>
    </row>
    <row r="18" spans="1:3" x14ac:dyDescent="0.25">
      <c r="A18" s="1"/>
      <c r="B18" s="4" t="s">
        <v>223</v>
      </c>
      <c r="C18" s="20"/>
    </row>
  </sheetData>
  <mergeCells count="2">
    <mergeCell ref="A1:C1"/>
    <mergeCell ref="A2:C2"/>
  </mergeCells>
  <dataValidations count="1">
    <dataValidation type="list" sqref="C4 C5 C6 C7 C8" xr:uid="{00000000-0002-0000-0B00-000000000000}">
      <formula1>"Agree,Exception"</formula1>
    </dataValidation>
  </dataValidations>
  <pageMargins left="0.75" right="0.75" top="1" bottom="1" header="0.5" footer="0.5"/>
  <pageSetup fitToHeight="0"/>
  <headerFooter>
    <oddFooter>&amp;CNWMRMC | APP-01267 | Nutanix HCI Capacity Expansion RFP&amp;RPage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J51"/>
  <sheetViews>
    <sheetView showGridLines="0" workbookViewId="0">
      <pane ySplit="14" topLeftCell="A15" activePane="bottomLeft" state="frozen"/>
      <selection pane="bottomLeft" activeCell="B43" sqref="B43:J43"/>
    </sheetView>
  </sheetViews>
  <sheetFormatPr defaultRowHeight="15" x14ac:dyDescent="0.25"/>
  <cols>
    <col min="1" max="1" width="17" customWidth="1"/>
    <col min="2" max="2" width="24" customWidth="1"/>
    <col min="3" max="3" width="22" customWidth="1"/>
    <col min="4" max="4" width="42" customWidth="1"/>
    <col min="5" max="7" width="48" customWidth="1"/>
    <col min="8" max="8" width="18" customWidth="1"/>
    <col min="9" max="9" width="23" customWidth="1"/>
    <col min="10" max="10" width="28" customWidth="1"/>
  </cols>
  <sheetData>
    <row r="1" spans="1:10" ht="30" customHeight="1" x14ac:dyDescent="0.25">
      <c r="A1" s="45" t="s">
        <v>234</v>
      </c>
      <c r="B1" s="30"/>
      <c r="C1" s="30"/>
      <c r="D1" s="30"/>
      <c r="E1" s="30"/>
      <c r="F1" s="30"/>
      <c r="G1" s="30"/>
      <c r="H1" s="30"/>
      <c r="I1" s="30"/>
      <c r="J1" s="30"/>
    </row>
    <row r="2" spans="1:10" x14ac:dyDescent="0.25">
      <c r="A2" s="40" t="s">
        <v>235</v>
      </c>
      <c r="B2" s="30"/>
      <c r="C2" s="30"/>
      <c r="D2" s="30"/>
      <c r="E2" s="30"/>
      <c r="F2" s="30"/>
      <c r="G2" s="30"/>
      <c r="H2" s="30"/>
      <c r="I2" s="30"/>
      <c r="J2" s="30"/>
    </row>
    <row r="4" spans="1:10" x14ac:dyDescent="0.25">
      <c r="A4" s="49" t="s">
        <v>236</v>
      </c>
      <c r="B4" s="30"/>
      <c r="C4" s="30"/>
      <c r="D4" s="30"/>
      <c r="E4" s="30"/>
      <c r="F4" s="30"/>
      <c r="G4" s="30"/>
      <c r="H4" s="30"/>
      <c r="I4" s="30"/>
      <c r="J4" s="30"/>
    </row>
    <row r="5" spans="1:10" x14ac:dyDescent="0.25">
      <c r="A5" s="30"/>
      <c r="B5" s="30"/>
      <c r="C5" s="30"/>
      <c r="D5" s="30"/>
      <c r="E5" s="30"/>
      <c r="F5" s="30"/>
      <c r="G5" s="30"/>
      <c r="H5" s="30"/>
      <c r="I5" s="30"/>
      <c r="J5" s="30"/>
    </row>
    <row r="6" spans="1:10" x14ac:dyDescent="0.25">
      <c r="A6" s="30"/>
      <c r="B6" s="30"/>
      <c r="C6" s="30"/>
      <c r="D6" s="30"/>
      <c r="E6" s="30"/>
      <c r="F6" s="30"/>
      <c r="G6" s="30"/>
      <c r="H6" s="30"/>
      <c r="I6" s="30"/>
      <c r="J6" s="30"/>
    </row>
    <row r="8" spans="1:10" x14ac:dyDescent="0.25">
      <c r="A8" s="33" t="s">
        <v>237</v>
      </c>
      <c r="B8" s="30"/>
      <c r="C8" s="30"/>
      <c r="D8" s="30"/>
      <c r="E8" s="30"/>
      <c r="F8" s="30"/>
      <c r="G8" s="30"/>
      <c r="H8" s="30"/>
      <c r="I8" s="30"/>
      <c r="J8" s="30"/>
    </row>
    <row r="9" spans="1:10" x14ac:dyDescent="0.25">
      <c r="A9" s="7" t="s">
        <v>238</v>
      </c>
      <c r="B9" s="50"/>
      <c r="C9" s="30"/>
      <c r="D9" s="30"/>
      <c r="E9" s="7" t="s">
        <v>239</v>
      </c>
      <c r="F9" s="8">
        <f>COUNTA(A15:A34)</f>
        <v>20</v>
      </c>
      <c r="G9" s="52" t="s">
        <v>240</v>
      </c>
      <c r="H9" s="30"/>
      <c r="I9" s="30"/>
      <c r="J9" s="30"/>
    </row>
    <row r="11" spans="1:10" x14ac:dyDescent="0.25">
      <c r="A11" s="33" t="s">
        <v>241</v>
      </c>
      <c r="B11" s="30"/>
      <c r="C11" s="30"/>
      <c r="D11" s="30"/>
      <c r="E11" s="30"/>
      <c r="F11" s="30"/>
      <c r="G11" s="30"/>
      <c r="H11" s="30"/>
      <c r="I11" s="30"/>
      <c r="J11" s="30"/>
    </row>
    <row r="12" spans="1:10" x14ac:dyDescent="0.25">
      <c r="A12" s="49" t="s">
        <v>242</v>
      </c>
      <c r="B12" s="30"/>
      <c r="C12" s="30"/>
      <c r="D12" s="30"/>
      <c r="E12" s="30"/>
      <c r="F12" s="30"/>
      <c r="G12" s="30"/>
      <c r="H12" s="30"/>
      <c r="I12" s="30"/>
      <c r="J12" s="30"/>
    </row>
    <row r="13" spans="1:10" x14ac:dyDescent="0.25">
      <c r="A13" s="30"/>
      <c r="B13" s="30"/>
      <c r="C13" s="30"/>
      <c r="D13" s="30"/>
      <c r="E13" s="30"/>
      <c r="F13" s="30"/>
      <c r="G13" s="30"/>
      <c r="H13" s="30"/>
      <c r="I13" s="30"/>
      <c r="J13" s="30"/>
    </row>
    <row r="14" spans="1:10" ht="47.25" customHeight="1" x14ac:dyDescent="0.25">
      <c r="A14" s="21" t="s">
        <v>243</v>
      </c>
      <c r="B14" s="21" t="s">
        <v>244</v>
      </c>
      <c r="C14" s="21" t="s">
        <v>245</v>
      </c>
      <c r="D14" s="21" t="s">
        <v>246</v>
      </c>
      <c r="E14" s="21" t="s">
        <v>247</v>
      </c>
      <c r="F14" s="21" t="s">
        <v>248</v>
      </c>
      <c r="G14" s="21" t="s">
        <v>249</v>
      </c>
      <c r="H14" s="21" t="s">
        <v>250</v>
      </c>
      <c r="I14" s="21" t="s">
        <v>251</v>
      </c>
      <c r="J14" s="21" t="s">
        <v>252</v>
      </c>
    </row>
    <row r="15" spans="1:10" ht="66" customHeight="1" x14ac:dyDescent="0.25">
      <c r="A15">
        <v>1</v>
      </c>
      <c r="B15" s="22"/>
      <c r="C15" s="22"/>
      <c r="D15" s="22"/>
      <c r="E15" s="22"/>
      <c r="F15" s="22"/>
      <c r="G15" s="22"/>
      <c r="H15" s="28"/>
      <c r="I15" s="22"/>
      <c r="J15" s="22"/>
    </row>
    <row r="16" spans="1:10" ht="66" customHeight="1" x14ac:dyDescent="0.25">
      <c r="A16">
        <v>2</v>
      </c>
      <c r="B16" s="22"/>
      <c r="C16" s="22"/>
      <c r="D16" s="22"/>
      <c r="E16" s="22"/>
      <c r="F16" s="22"/>
      <c r="G16" s="22"/>
      <c r="H16" s="28"/>
      <c r="I16" s="22"/>
      <c r="J16" s="22"/>
    </row>
    <row r="17" spans="1:10" ht="66" customHeight="1" x14ac:dyDescent="0.25">
      <c r="A17">
        <v>3</v>
      </c>
      <c r="B17" s="22"/>
      <c r="C17" s="22"/>
      <c r="D17" s="22"/>
      <c r="E17" s="22"/>
      <c r="F17" s="22"/>
      <c r="G17" s="22"/>
      <c r="H17" s="28"/>
      <c r="I17" s="22"/>
      <c r="J17" s="22"/>
    </row>
    <row r="18" spans="1:10" ht="66" customHeight="1" x14ac:dyDescent="0.25">
      <c r="A18">
        <v>4</v>
      </c>
      <c r="B18" s="22"/>
      <c r="C18" s="22"/>
      <c r="D18" s="22"/>
      <c r="E18" s="22"/>
      <c r="F18" s="22"/>
      <c r="G18" s="22"/>
      <c r="H18" s="28"/>
      <c r="I18" s="22"/>
      <c r="J18" s="22"/>
    </row>
    <row r="19" spans="1:10" ht="66" customHeight="1" x14ac:dyDescent="0.25">
      <c r="A19">
        <v>5</v>
      </c>
      <c r="B19" s="22"/>
      <c r="C19" s="22"/>
      <c r="D19" s="22"/>
      <c r="E19" s="22"/>
      <c r="F19" s="22"/>
      <c r="G19" s="22"/>
      <c r="H19" s="28"/>
      <c r="I19" s="22"/>
      <c r="J19" s="22"/>
    </row>
    <row r="20" spans="1:10" ht="66" customHeight="1" x14ac:dyDescent="0.25">
      <c r="A20">
        <v>6</v>
      </c>
      <c r="B20" s="22"/>
      <c r="C20" s="22"/>
      <c r="D20" s="22"/>
      <c r="E20" s="22"/>
      <c r="F20" s="22"/>
      <c r="G20" s="22"/>
      <c r="H20" s="28"/>
      <c r="I20" s="22"/>
      <c r="J20" s="22"/>
    </row>
    <row r="21" spans="1:10" ht="66" customHeight="1" x14ac:dyDescent="0.25">
      <c r="A21">
        <v>7</v>
      </c>
      <c r="B21" s="22"/>
      <c r="C21" s="22"/>
      <c r="D21" s="22"/>
      <c r="E21" s="22"/>
      <c r="F21" s="22"/>
      <c r="G21" s="22"/>
      <c r="H21" s="28"/>
      <c r="I21" s="22"/>
      <c r="J21" s="22"/>
    </row>
    <row r="22" spans="1:10" ht="66" customHeight="1" x14ac:dyDescent="0.25">
      <c r="A22">
        <v>8</v>
      </c>
      <c r="B22" s="22"/>
      <c r="C22" s="22"/>
      <c r="D22" s="22"/>
      <c r="E22" s="22"/>
      <c r="F22" s="22"/>
      <c r="G22" s="22"/>
      <c r="H22" s="28"/>
      <c r="I22" s="22"/>
      <c r="J22" s="22"/>
    </row>
    <row r="23" spans="1:10" ht="66" customHeight="1" x14ac:dyDescent="0.25">
      <c r="A23">
        <v>9</v>
      </c>
      <c r="B23" s="22"/>
      <c r="C23" s="22"/>
      <c r="D23" s="22"/>
      <c r="E23" s="22"/>
      <c r="F23" s="22"/>
      <c r="G23" s="22"/>
      <c r="H23" s="28"/>
      <c r="I23" s="22"/>
      <c r="J23" s="22"/>
    </row>
    <row r="24" spans="1:10" ht="66" customHeight="1" x14ac:dyDescent="0.25">
      <c r="A24">
        <v>10</v>
      </c>
      <c r="B24" s="22"/>
      <c r="C24" s="22"/>
      <c r="D24" s="22"/>
      <c r="E24" s="22"/>
      <c r="F24" s="22"/>
      <c r="G24" s="22"/>
      <c r="H24" s="28"/>
      <c r="I24" s="22"/>
      <c r="J24" s="22"/>
    </row>
    <row r="25" spans="1:10" ht="66" customHeight="1" x14ac:dyDescent="0.25">
      <c r="A25">
        <v>11</v>
      </c>
      <c r="B25" s="22"/>
      <c r="C25" s="22"/>
      <c r="D25" s="22"/>
      <c r="E25" s="22"/>
      <c r="F25" s="22"/>
      <c r="G25" s="22"/>
      <c r="H25" s="28"/>
      <c r="I25" s="22"/>
      <c r="J25" s="22"/>
    </row>
    <row r="26" spans="1:10" ht="66" customHeight="1" x14ac:dyDescent="0.25">
      <c r="A26">
        <v>12</v>
      </c>
      <c r="B26" s="22"/>
      <c r="C26" s="22"/>
      <c r="D26" s="22"/>
      <c r="E26" s="22"/>
      <c r="F26" s="22"/>
      <c r="G26" s="22"/>
      <c r="H26" s="28"/>
      <c r="I26" s="22"/>
      <c r="J26" s="22"/>
    </row>
    <row r="27" spans="1:10" ht="66" customHeight="1" x14ac:dyDescent="0.25">
      <c r="A27">
        <v>13</v>
      </c>
      <c r="B27" s="22"/>
      <c r="C27" s="22"/>
      <c r="D27" s="22"/>
      <c r="E27" s="22"/>
      <c r="F27" s="22"/>
      <c r="G27" s="22"/>
      <c r="H27" s="28"/>
      <c r="I27" s="22"/>
      <c r="J27" s="22"/>
    </row>
    <row r="28" spans="1:10" ht="66" customHeight="1" x14ac:dyDescent="0.25">
      <c r="A28">
        <v>14</v>
      </c>
      <c r="B28" s="22"/>
      <c r="C28" s="22"/>
      <c r="D28" s="22"/>
      <c r="E28" s="22"/>
      <c r="F28" s="22"/>
      <c r="G28" s="22"/>
      <c r="H28" s="28"/>
      <c r="I28" s="22"/>
      <c r="J28" s="22"/>
    </row>
    <row r="29" spans="1:10" ht="66" customHeight="1" x14ac:dyDescent="0.25">
      <c r="A29">
        <v>15</v>
      </c>
      <c r="B29" s="22"/>
      <c r="C29" s="22"/>
      <c r="D29" s="22"/>
      <c r="E29" s="22"/>
      <c r="F29" s="22"/>
      <c r="G29" s="22"/>
      <c r="H29" s="28"/>
      <c r="I29" s="22"/>
      <c r="J29" s="22"/>
    </row>
    <row r="30" spans="1:10" ht="66" customHeight="1" x14ac:dyDescent="0.25">
      <c r="A30">
        <v>16</v>
      </c>
      <c r="B30" s="22"/>
      <c r="C30" s="22"/>
      <c r="D30" s="22"/>
      <c r="E30" s="22"/>
      <c r="F30" s="22"/>
      <c r="G30" s="22"/>
      <c r="H30" s="28"/>
      <c r="I30" s="22"/>
      <c r="J30" s="22"/>
    </row>
    <row r="31" spans="1:10" ht="66" customHeight="1" x14ac:dyDescent="0.25">
      <c r="A31">
        <v>17</v>
      </c>
      <c r="B31" s="22"/>
      <c r="C31" s="22"/>
      <c r="D31" s="22"/>
      <c r="E31" s="22"/>
      <c r="F31" s="22"/>
      <c r="G31" s="22"/>
      <c r="H31" s="28"/>
      <c r="I31" s="22"/>
      <c r="J31" s="22"/>
    </row>
    <row r="32" spans="1:10" ht="66" customHeight="1" x14ac:dyDescent="0.25">
      <c r="A32">
        <v>18</v>
      </c>
      <c r="B32" s="22"/>
      <c r="C32" s="22"/>
      <c r="D32" s="22"/>
      <c r="E32" s="22"/>
      <c r="F32" s="22"/>
      <c r="G32" s="22"/>
      <c r="H32" s="28"/>
      <c r="I32" s="22"/>
      <c r="J32" s="22"/>
    </row>
    <row r="33" spans="1:10" ht="66" customHeight="1" x14ac:dyDescent="0.25">
      <c r="A33">
        <v>19</v>
      </c>
      <c r="B33" s="22"/>
      <c r="C33" s="22"/>
      <c r="D33" s="22"/>
      <c r="E33" s="22"/>
      <c r="F33" s="22"/>
      <c r="G33" s="22"/>
      <c r="H33" s="28"/>
      <c r="I33" s="22"/>
      <c r="J33" s="22"/>
    </row>
    <row r="34" spans="1:10" ht="66" customHeight="1" x14ac:dyDescent="0.25">
      <c r="A34">
        <v>20</v>
      </c>
      <c r="B34" s="22"/>
      <c r="C34" s="22"/>
      <c r="D34" s="22"/>
      <c r="E34" s="22"/>
      <c r="F34" s="22"/>
      <c r="G34" s="22"/>
      <c r="H34" s="28"/>
      <c r="I34" s="22"/>
      <c r="J34" s="22"/>
    </row>
    <row r="37" spans="1:10" x14ac:dyDescent="0.25">
      <c r="A37" s="33" t="s">
        <v>253</v>
      </c>
      <c r="B37" s="30"/>
      <c r="C37" s="30"/>
      <c r="D37" s="30"/>
      <c r="E37" s="30"/>
      <c r="F37" s="30"/>
      <c r="G37" s="30"/>
      <c r="H37" s="30"/>
      <c r="I37" s="30"/>
      <c r="J37" s="30"/>
    </row>
    <row r="38" spans="1:10" x14ac:dyDescent="0.25">
      <c r="A38" s="49" t="s">
        <v>254</v>
      </c>
      <c r="B38" s="30"/>
      <c r="C38" s="30"/>
      <c r="D38" s="30"/>
      <c r="E38" s="30"/>
      <c r="F38" s="30"/>
      <c r="G38" s="30"/>
      <c r="H38" s="30"/>
      <c r="I38" s="30"/>
      <c r="J38" s="30"/>
    </row>
    <row r="39" spans="1:10" x14ac:dyDescent="0.25">
      <c r="A39" s="30"/>
      <c r="B39" s="30"/>
      <c r="C39" s="30"/>
      <c r="D39" s="30"/>
      <c r="E39" s="30"/>
      <c r="F39" s="30"/>
      <c r="G39" s="30"/>
      <c r="H39" s="30"/>
      <c r="I39" s="30"/>
      <c r="J39" s="30"/>
    </row>
    <row r="40" spans="1:10" x14ac:dyDescent="0.25">
      <c r="A40" s="30"/>
      <c r="B40" s="30"/>
      <c r="C40" s="30"/>
      <c r="D40" s="30"/>
      <c r="E40" s="30"/>
      <c r="F40" s="30"/>
      <c r="G40" s="30"/>
      <c r="H40" s="30"/>
      <c r="I40" s="30"/>
      <c r="J40" s="30"/>
    </row>
    <row r="42" spans="1:10" x14ac:dyDescent="0.25">
      <c r="A42" s="10" t="s">
        <v>194</v>
      </c>
      <c r="B42" s="46"/>
      <c r="C42" s="47"/>
      <c r="D42" s="47"/>
      <c r="E42" s="47"/>
      <c r="F42" s="47"/>
      <c r="G42" s="47"/>
      <c r="H42" s="47"/>
      <c r="I42" s="47"/>
      <c r="J42" s="48"/>
    </row>
    <row r="43" spans="1:10" ht="30.75" customHeight="1" x14ac:dyDescent="0.25">
      <c r="A43" s="9" t="s">
        <v>221</v>
      </c>
      <c r="B43" s="46"/>
      <c r="C43" s="47"/>
      <c r="D43" s="47"/>
      <c r="E43" s="47"/>
      <c r="F43" s="47"/>
      <c r="G43" s="47"/>
      <c r="H43" s="47"/>
      <c r="I43" s="47"/>
      <c r="J43" s="48"/>
    </row>
    <row r="44" spans="1:10" x14ac:dyDescent="0.25">
      <c r="A44" s="10" t="s">
        <v>41</v>
      </c>
      <c r="B44" s="46"/>
      <c r="C44" s="47"/>
      <c r="D44" s="47"/>
      <c r="E44" s="47"/>
      <c r="F44" s="47"/>
      <c r="G44" s="47"/>
      <c r="H44" s="47"/>
      <c r="I44" s="47"/>
      <c r="J44" s="48"/>
    </row>
    <row r="45" spans="1:10" x14ac:dyDescent="0.25">
      <c r="A45" s="10" t="s">
        <v>222</v>
      </c>
      <c r="B45" s="46"/>
      <c r="C45" s="47"/>
      <c r="D45" s="47"/>
      <c r="E45" s="47"/>
      <c r="F45" s="47"/>
      <c r="G45" s="47"/>
      <c r="H45" s="47"/>
      <c r="I45" s="47"/>
      <c r="J45" s="48"/>
    </row>
    <row r="46" spans="1:10" x14ac:dyDescent="0.25">
      <c r="A46" s="10" t="s">
        <v>223</v>
      </c>
      <c r="B46" s="46"/>
      <c r="C46" s="47"/>
      <c r="D46" s="47"/>
      <c r="E46" s="47"/>
      <c r="F46" s="47"/>
      <c r="G46" s="47"/>
      <c r="H46" s="47"/>
      <c r="I46" s="47"/>
      <c r="J46" s="48"/>
    </row>
    <row r="48" spans="1:10" x14ac:dyDescent="0.25">
      <c r="A48" s="51" t="s">
        <v>255</v>
      </c>
      <c r="B48" s="30"/>
      <c r="C48" s="30"/>
      <c r="D48" s="30"/>
      <c r="E48" s="30"/>
      <c r="F48" s="30"/>
      <c r="G48" s="30"/>
      <c r="H48" s="30"/>
      <c r="I48" s="30"/>
      <c r="J48" s="30"/>
    </row>
    <row r="49" spans="1:10" ht="36" customHeight="1" x14ac:dyDescent="0.25">
      <c r="A49" s="9" t="s">
        <v>256</v>
      </c>
      <c r="B49" s="46" t="s">
        <v>257</v>
      </c>
      <c r="C49" s="47"/>
      <c r="D49" s="47"/>
      <c r="E49" s="47"/>
      <c r="F49" s="47"/>
      <c r="G49" s="47"/>
      <c r="H49" s="47"/>
      <c r="I49" s="47"/>
      <c r="J49" s="48"/>
    </row>
    <row r="50" spans="1:10" ht="36" customHeight="1" x14ac:dyDescent="0.25">
      <c r="A50" s="9" t="s">
        <v>258</v>
      </c>
      <c r="B50" s="46"/>
      <c r="C50" s="47"/>
      <c r="D50" s="47"/>
      <c r="E50" s="47"/>
      <c r="F50" s="47"/>
      <c r="G50" s="47"/>
      <c r="H50" s="47"/>
      <c r="I50" s="47"/>
      <c r="J50" s="48"/>
    </row>
    <row r="51" spans="1:10" ht="36" customHeight="1" x14ac:dyDescent="0.25">
      <c r="A51" s="9" t="s">
        <v>259</v>
      </c>
      <c r="B51" s="46"/>
      <c r="C51" s="47"/>
      <c r="D51" s="47"/>
      <c r="E51" s="47"/>
      <c r="F51" s="47"/>
      <c r="G51" s="47"/>
      <c r="H51" s="47"/>
      <c r="I51" s="47"/>
      <c r="J51" s="48"/>
    </row>
  </sheetData>
  <autoFilter ref="A14:J34" xr:uid="{00000000-0009-0000-0000-00000C000000}"/>
  <mergeCells count="19">
    <mergeCell ref="A38:J40"/>
    <mergeCell ref="B44:J44"/>
    <mergeCell ref="G9:J9"/>
    <mergeCell ref="A1:J1"/>
    <mergeCell ref="B51:J51"/>
    <mergeCell ref="B45:J45"/>
    <mergeCell ref="B50:J50"/>
    <mergeCell ref="A37:J37"/>
    <mergeCell ref="B46:J46"/>
    <mergeCell ref="A2:J2"/>
    <mergeCell ref="B43:J43"/>
    <mergeCell ref="A4:J6"/>
    <mergeCell ref="B9:D9"/>
    <mergeCell ref="A48:J48"/>
    <mergeCell ref="B49:J49"/>
    <mergeCell ref="A12:J13"/>
    <mergeCell ref="A11:J11"/>
    <mergeCell ref="A8:J8"/>
    <mergeCell ref="B42:J42"/>
  </mergeCells>
  <dataValidations count="3">
    <dataValidation type="list" sqref="B9" xr:uid="{00000000-0002-0000-0C00-000000000000}">
      <formula1>"No Exceptions,Exceptions Listed Below"</formula1>
    </dataValidation>
    <dataValidation type="list" sqref="B15:B34" xr:uid="{00000000-0002-0000-0C00-000001000000}">
      <formula1>"Technical Specification,Equipment or Model,Implementation or Cutover,Delivery or Schedule,Pricing or Payment,License or Subscription,Warranty or Support,Contract Term,Cybersecurity or Privacy,Insurance,Grant Compliance,Other"</formula1>
    </dataValidation>
    <dataValidation type="list" sqref="I15:I34" xr:uid="{00000000-0002-0000-0C00-000002000000}">
      <formula1>"None,Yes - Explain in Proposed Alternative,Unknown"</formula1>
    </dataValidation>
  </dataValidations>
  <pageMargins left="0.75" right="0.75" top="1" bottom="1" header="0.5" footer="0.5"/>
  <pageSetup fitToHeight="0"/>
  <headerFooter>
    <oddFooter>&amp;CNWMRMC | APP-01267 | Nutanix HCI Capacity Expansion RFP&amp;RPage &amp;P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9"/>
  <sheetViews>
    <sheetView showGridLines="0" workbookViewId="0"/>
  </sheetViews>
  <sheetFormatPr defaultRowHeight="15" x14ac:dyDescent="0.25"/>
  <cols>
    <col min="1" max="1" width="48" customWidth="1"/>
    <col min="2" max="2" width="12" customWidth="1"/>
    <col min="3" max="3" width="86" customWidth="1"/>
  </cols>
  <sheetData>
    <row r="1" spans="1:3" ht="19.5" x14ac:dyDescent="0.3">
      <c r="A1" s="41" t="s">
        <v>260</v>
      </c>
      <c r="B1" s="30"/>
      <c r="C1" s="30"/>
    </row>
    <row r="2" spans="1:3" x14ac:dyDescent="0.25">
      <c r="A2" s="40" t="s">
        <v>261</v>
      </c>
      <c r="B2" s="30"/>
      <c r="C2" s="30"/>
    </row>
    <row r="3" spans="1:3" x14ac:dyDescent="0.25">
      <c r="A3" s="21" t="s">
        <v>262</v>
      </c>
      <c r="B3" s="21" t="s">
        <v>263</v>
      </c>
      <c r="C3" s="21" t="s">
        <v>264</v>
      </c>
    </row>
    <row r="4" spans="1:3" ht="35.1" customHeight="1" x14ac:dyDescent="0.25">
      <c r="A4" t="s">
        <v>265</v>
      </c>
      <c r="B4" s="15">
        <v>0.4</v>
      </c>
      <c r="C4" s="16" t="s">
        <v>266</v>
      </c>
    </row>
    <row r="5" spans="1:3" ht="35.1" customHeight="1" x14ac:dyDescent="0.25">
      <c r="A5" t="s">
        <v>267</v>
      </c>
      <c r="B5" s="15">
        <v>0.2</v>
      </c>
      <c r="C5" s="16" t="s">
        <v>268</v>
      </c>
    </row>
    <row r="6" spans="1:3" ht="35.1" customHeight="1" x14ac:dyDescent="0.25">
      <c r="A6" t="s">
        <v>269</v>
      </c>
      <c r="B6" s="15">
        <v>0.15</v>
      </c>
      <c r="C6" s="16" t="s">
        <v>270</v>
      </c>
    </row>
    <row r="7" spans="1:3" ht="35.1" customHeight="1" x14ac:dyDescent="0.25">
      <c r="A7" t="s">
        <v>271</v>
      </c>
      <c r="B7" s="15">
        <v>0.2</v>
      </c>
      <c r="C7" s="16" t="s">
        <v>272</v>
      </c>
    </row>
    <row r="8" spans="1:3" ht="35.1" customHeight="1" x14ac:dyDescent="0.25">
      <c r="A8" t="s">
        <v>273</v>
      </c>
      <c r="B8" s="15">
        <v>0.05</v>
      </c>
      <c r="C8" s="16" t="s">
        <v>274</v>
      </c>
    </row>
    <row r="9" spans="1:3" x14ac:dyDescent="0.25">
      <c r="A9" t="s">
        <v>275</v>
      </c>
      <c r="B9" s="15">
        <f>SUM(B4:B8)</f>
        <v>1.0000000000000002</v>
      </c>
    </row>
  </sheetData>
  <mergeCells count="2">
    <mergeCell ref="A1:C1"/>
    <mergeCell ref="A2:C2"/>
  </mergeCells>
  <pageMargins left="0.75" right="0.75" top="1" bottom="1" header="0.5" footer="0.5"/>
  <headerFooter>
    <oddFooter>&amp;CNWMRMC | APP-01267 | Nutanix HCI Capacity Expansion RFP&amp;RPage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RFP Overview</vt:lpstr>
      <vt:lpstr>Vendor Information</vt:lpstr>
      <vt:lpstr>Technical Compliance</vt:lpstr>
      <vt:lpstr>Price Proposal</vt:lpstr>
      <vt:lpstr>Capacity Confirmation</vt:lpstr>
      <vt:lpstr>Implementation Plan</vt:lpstr>
      <vt:lpstr>Qualifications &amp; References</vt:lpstr>
      <vt:lpstr>Warranty &amp; Support</vt:lpstr>
      <vt:lpstr>Submission Checklist</vt:lpstr>
      <vt:lpstr>Conflict of Interest</vt:lpstr>
      <vt:lpstr>Certifications</vt:lpstr>
      <vt:lpstr>RFP Exceptions</vt:lpstr>
      <vt:lpstr>Evaluation Criteria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Lorie Till</dc:creator>
  <cp:keywords/>
  <dc:description/>
  <cp:lastModifiedBy>Dianne Mitchell</cp:lastModifiedBy>
  <cp:revision/>
  <dcterms:created xsi:type="dcterms:W3CDTF">2026-10-08T03:02:30Z</dcterms:created>
  <dcterms:modified xsi:type="dcterms:W3CDTF">2026-10-26T22:39:57Z</dcterms:modified>
  <cp:category/>
  <cp:contentStatus/>
</cp:coreProperties>
</file>